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8\"/>
    </mc:Choice>
  </mc:AlternateContent>
  <xr:revisionPtr revIDLastSave="0" documentId="13_ncr:1_{91D782A8-2511-467D-8AC6-3503967583C5}" xr6:coauthVersionLast="36" xr6:coauthVersionMax="45" xr10:uidLastSave="{00000000-0000-0000-0000-000000000000}"/>
  <bookViews>
    <workbookView xWindow="11280" yWindow="2520" windowWidth="17400" windowHeight="12990" xr2:uid="{147AEB35-D2B0-411C-BB05-4FBBAF45F3B7}"/>
  </bookViews>
  <sheets>
    <sheet name="操作前" sheetId="3" r:id="rId1"/>
    <sheet name="操作後-1" sheetId="11" r:id="rId2"/>
    <sheet name="操作後-2" sheetId="14" r:id="rId3"/>
    <sheet name="操作後-3" sheetId="15" r:id="rId4"/>
    <sheet name="操作後-4" sheetId="16" r:id="rId5"/>
  </sheets>
  <definedNames>
    <definedName name="_xlnm._FilterDatabase" localSheetId="1" hidden="1">'操作後-1'!$A$1:$F$40</definedName>
    <definedName name="_xlnm._FilterDatabase" localSheetId="2" hidden="1">'操作後-2'!$A$1:$F$40</definedName>
    <definedName name="_xlnm._FilterDatabase" localSheetId="3" hidden="1">'操作後-3'!$A$1:$F$40</definedName>
    <definedName name="_xlnm._FilterDatabase" localSheetId="4" hidden="1">'操作後-4'!$A$1:$F$40</definedName>
    <definedName name="_xlnm._FilterDatabase" localSheetId="0" hidden="1">操作前!$A$1:$F$40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16" l="1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E2" i="16"/>
  <c r="E41" i="16" s="1"/>
  <c r="C41" i="15"/>
  <c r="F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3" i="15"/>
  <c r="E2" i="15"/>
  <c r="E41" i="15" s="1"/>
  <c r="E41" i="14"/>
  <c r="F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E2" i="14"/>
  <c r="F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E40" i="3" l="1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<sst xmlns="http://schemas.openxmlformats.org/spreadsheetml/2006/main" count="424" uniqueCount="24">
  <si>
    <t>カテゴリ</t>
    <phoneticPr fontId="4"/>
  </si>
  <si>
    <t>品名</t>
    <rPh sb="0" eb="2">
      <t>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</si>
  <si>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</si>
  <si>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</si>
  <si>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売上</t>
    <rPh sb="0" eb="2">
      <t>ウリアゲ</t>
    </rPh>
    <phoneticPr fontId="4"/>
  </si>
  <si>
    <t>売上日</t>
    <rPh sb="0" eb="3">
      <t>ウリアゲビ</t>
    </rPh>
    <phoneticPr fontId="4"/>
  </si>
  <si>
    <t>ドリンク</t>
    <phoneticPr fontId="4"/>
  </si>
  <si>
    <t>生ビール</t>
    <rPh sb="0" eb="1">
      <t>ナマ</t>
    </rPh>
    <phoneticPr fontId="4"/>
  </si>
  <si>
    <t>スナック</t>
    <phoneticPr fontId="4"/>
  </si>
  <si>
    <t>えびせん</t>
    <phoneticPr fontId="4"/>
  </si>
  <si>
    <t>缶コーヒー</t>
    <rPh sb="0" eb="1">
      <t>カン</t>
    </rPh>
    <phoneticPr fontId="4"/>
  </si>
  <si>
    <t>牛乳パック</t>
    <rPh sb="0" eb="2">
      <t>ギュウニュウ</t>
    </rPh>
    <phoneticPr fontId="4"/>
  </si>
  <si>
    <t>パン</t>
    <phoneticPr fontId="4"/>
  </si>
  <si>
    <t>あんぱん</t>
    <phoneticPr fontId="4"/>
  </si>
  <si>
    <t>おにぎり</t>
    <phoneticPr fontId="4"/>
  </si>
  <si>
    <t>鮭</t>
    <rPh sb="0" eb="1">
      <t>シャケ</t>
    </rPh>
    <phoneticPr fontId="4"/>
  </si>
  <si>
    <t>梅</t>
    <rPh sb="0" eb="1">
      <t>ウメ</t>
    </rPh>
    <phoneticPr fontId="4"/>
  </si>
  <si>
    <t>サンドイッチ</t>
    <phoneticPr fontId="4"/>
  </si>
  <si>
    <t>弁当</t>
    <rPh sb="0" eb="2">
      <t>ベントウ</t>
    </rPh>
    <phoneticPr fontId="4"/>
  </si>
  <si>
    <t>鮭弁当</t>
    <rPh sb="0" eb="1">
      <t>シャケ</t>
    </rPh>
    <rPh sb="1" eb="3">
      <t>ベントウ</t>
    </rPh>
    <phoneticPr fontId="4"/>
  </si>
  <si>
    <t>ハンバーグ弁当</t>
    <rPh sb="5" eb="7">
      <t>ベントウ</t>
    </rPh>
    <phoneticPr fontId="4"/>
  </si>
  <si>
    <t>焼肉弁当</t>
    <rPh sb="0" eb="2">
      <t>ヤキニク</t>
    </rPh>
    <rPh sb="2" eb="4">
      <t>ベントウ</t>
    </rPh>
    <phoneticPr fontId="4"/>
  </si>
  <si>
    <t>お茶ペット</t>
    <rPh sb="1" eb="2">
      <t>チャ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</si>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</sst>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/>
        <bgColor theme="8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2" xfId="1" applyFont="1" applyFill="1" applyBorder="1">
      <alignment vertical="center"/>
    </xf>
    <xf numFmtId="6" fontId="6" fillId="0" borderId="2" xfId="1" applyNumberFormat="1" applyFont="1" applyFill="1" applyBorder="1">
      <alignment vertical="center"/>
    </xf>
    <xf numFmtId="0" fontId="6" fillId="0" borderId="3" xfId="1" applyFont="1" applyFill="1" applyBorder="1">
      <alignment vertical="center"/>
    </xf>
    <xf numFmtId="56" fontId="6" fillId="0" borderId="4" xfId="1" applyNumberFormat="1" applyFont="1" applyFill="1" applyBorder="1">
      <alignment vertical="center"/>
    </xf>
    <xf numFmtId="0" fontId="2" fillId="3" borderId="5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6" fillId="0" borderId="8" xfId="1" applyFont="1" applyFill="1" applyBorder="1">
      <alignment vertical="center"/>
    </xf>
    <xf numFmtId="0" fontId="6" fillId="0" borderId="9" xfId="1" applyFont="1" applyFill="1" applyBorder="1">
      <alignment vertical="center"/>
    </xf>
    <xf numFmtId="6" fontId="6" fillId="0" borderId="9" xfId="1" applyNumberFormat="1" applyFont="1" applyFill="1" applyBorder="1">
      <alignment vertical="center"/>
    </xf>
    <xf numFmtId="56" fontId="6" fillId="0" borderId="10" xfId="1" applyNumberFormat="1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10" xfId="0" applyFont="1" applyFill="1" applyBorder="1">
      <alignment vertical="center"/>
    </xf>
    <xf numFmtId="6" fontId="6" fillId="0" borderId="9" xfId="0" applyNumberFormat="1" applyFont="1" applyFill="1" applyBorder="1">
      <alignment vertical="center"/>
    </xf>
  </cellXfs>
  <cellStyles count="2">
    <cellStyle name="メモ" xfId="1" builtinId="10"/>
    <cellStyle name="標準" xfId="0" builtinId="0"/>
  </cellStyles>
  <dxfs count="8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/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47" formatCode="m&quot;月&quot;d&quot;日&quot;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/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border outline="0">
        <top style="thin">
          <color rgb="FF0070C0"/>
        </top>
      </border>
    </dxf>
    <dxf>
      <border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border outline="0">
        <bottom style="thin">
          <color rgb="FF0070C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/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47" formatCode="m&quot;月&quot;d&quot;日&quot;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/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border outline="0">
        <top style="thin">
          <color rgb="FF0070C0"/>
        </top>
      </border>
    </dxf>
    <dxf>
      <border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border outline="0">
        <bottom style="thin">
          <color rgb="FF0070C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/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47" formatCode="m&quot;月&quot;d&quot;日&quot;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/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border outline="0">
        <top style="thin">
          <color rgb="FF0070C0"/>
        </top>
      </border>
    </dxf>
    <dxf>
      <border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border outline="0">
        <bottom style="thin">
          <color rgb="FF0070C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/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47" formatCode="m&quot;月&quot;d&quot;日&quot;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/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border outline="0">
        <top style="thin">
          <color rgb="FF0070C0"/>
        </top>
      </border>
    </dxf>
    <dxf>
      <border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border outline="0">
        <bottom style="thin">
          <color rgb="FF0070C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/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47" formatCode="m&quot;月&quot;d&quot;日&quot;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/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border outline="0">
        <top style="thin">
          <color rgb="FF0070C0"/>
        </top>
      </border>
    </dxf>
    <dxf>
      <border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border outline="0">
        <bottom style="thin">
          <color rgb="FF0070C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41BB8B-2980-40D5-9F8F-0B50102CF18C}" name="テーブル1" displayName="テーブル1" ref="A1:F40" headerRowDxfId="79" headerRowBorderDxfId="78" tableBorderDxfId="77" totalsRowBorderDxfId="76" headerRowCellStyle="メモ">
  <autoFilter ref="A1:F40" xr:uid="{456EB5D7-99B0-410A-AD83-58C956DF2B2F}"/>
  <tableColumns count="6">
    <tableColumn id="1" xr3:uid="{A364F3AA-64CB-43DF-9099-FFBE6899BCE7}" name="カテゴリ" totalsRowLabel="集計" dataDxfId="75" totalsRowDxfId="74" dataCellStyle="メモ"/>
    <tableColumn id="2" xr3:uid="{561DDC21-1010-4DFE-8A88-1C514E3BB851}" name="品名" dataDxfId="73" totalsRowDxfId="72" dataCellStyle="メモ"/>
    <tableColumn id="3" xr3:uid="{DD822C73-25A4-48A9-BE81-A652F600379D}" name="単価" dataDxfId="71" totalsRowDxfId="70" dataCellStyle="メモ"/>
    <tableColumn id="4" xr3:uid="{B7C98ED0-AF43-4E5F-A954-61CA5995E392}" name="数量" dataDxfId="69" totalsRowDxfId="68" dataCellStyle="メモ"/>
    <tableColumn id="5" xr3:uid="{4D936FB3-98A4-42AE-8A2E-520794B401C8}" name="売上" dataDxfId="67" totalsRowDxfId="66" dataCellStyle="メモ">
      <calculatedColumnFormula>C2*D2</calculatedColumnFormula>
    </tableColumn>
    <tableColumn id="6" xr3:uid="{1370F984-75EF-4730-81DB-3985E58D1D61}" name="売上日" totalsRowFunction="count" dataDxfId="65" totalsRowDxfId="64" dataCellStyle="メモ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60AB361-2EB1-4296-97F6-FA3E01635694}" name="テーブル2" displayName="テーブル2" ref="A1:F41" totalsRowCount="1" headerRowDxfId="63" headerRowBorderDxfId="62" tableBorderDxfId="61" totalsRowBorderDxfId="60" headerRowCellStyle="メモ">
  <autoFilter ref="A1:F40" xr:uid="{456EB5D7-99B0-410A-AD83-58C956DF2B2F}"/>
  <tableColumns count="6">
    <tableColumn id="1" xr3:uid="{2DD66251-8398-4D64-BE5A-DE7149DDA35A}" name="カテゴリ" totalsRowLabel="集計" dataDxfId="59" totalsRowDxfId="58" dataCellStyle="メモ"/>
    <tableColumn id="2" xr3:uid="{1E7817ED-9FE4-4B36-B0E5-D56FE3B50D59}" name="品名" dataDxfId="57" totalsRowDxfId="56" dataCellStyle="メモ"/>
    <tableColumn id="3" xr3:uid="{DEA1F9EC-423A-4F25-983D-F5312BAF673E}" name="単価" dataDxfId="55" totalsRowDxfId="54" dataCellStyle="メモ"/>
    <tableColumn id="4" xr3:uid="{9EA64D0D-4D78-416E-84F9-492343A70D4D}" name="数量" dataDxfId="53" totalsRowDxfId="52" dataCellStyle="メモ"/>
    <tableColumn id="5" xr3:uid="{4540A39C-233E-4DCD-B142-2D811440D8B4}" name="売上" dataDxfId="51" totalsRowDxfId="50" dataCellStyle="メモ">
      <calculatedColumnFormula>C2*D2</calculatedColumnFormula>
    </tableColumn>
    <tableColumn id="6" xr3:uid="{16CA75D1-1A68-4F71-99D1-540C7609CCF2}" name="売上日" totalsRowFunction="count" dataDxfId="49" totalsRowDxfId="48" dataCellStyle="メモ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25073FF-6456-41B3-9786-3469063291AF}" name="テーブル3" displayName="テーブル3" ref="A1:F41" totalsRowCount="1" headerRowDxfId="47" headerRowBorderDxfId="46" tableBorderDxfId="45" totalsRowBorderDxfId="44" headerRowCellStyle="メモ">
  <autoFilter ref="A1:F40" xr:uid="{456EB5D7-99B0-410A-AD83-58C956DF2B2F}"/>
  <tableColumns count="6">
    <tableColumn id="1" xr3:uid="{6F8BDD16-0B73-4BA5-9DC8-A438B8D4259A}" name="カテゴリ" totalsRowLabel="集計" dataDxfId="43" totalsRowDxfId="42" dataCellStyle="メモ"/>
    <tableColumn id="2" xr3:uid="{30E27866-E9C2-427C-9A4B-ED13409E2572}" name="品名" dataDxfId="41" totalsRowDxfId="40" dataCellStyle="メモ"/>
    <tableColumn id="3" xr3:uid="{5A2A8BD7-8C50-411D-B52D-358C71921CD7}" name="単価" dataDxfId="39" totalsRowDxfId="38" dataCellStyle="メモ"/>
    <tableColumn id="4" xr3:uid="{9881EB50-D69C-4AAB-8226-BEDCE6343721}" name="数量" dataDxfId="37" totalsRowDxfId="36" dataCellStyle="メモ"/>
    <tableColumn id="5" xr3:uid="{CC722A43-204D-49FC-9D1D-978EE0ECBF21}" name="売上" totalsRowFunction="sum" dataDxfId="35" totalsRowDxfId="34" dataCellStyle="メモ">
      <calculatedColumnFormula>C2*D2</calculatedColumnFormula>
    </tableColumn>
    <tableColumn id="6" xr3:uid="{FB3E39D4-E5C4-4AA0-A27D-F30A53EF93B4}" name="売上日" totalsRowFunction="count" dataDxfId="33" totalsRowDxfId="32" dataCellStyle="メモ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EAA8F1-9677-4C8D-BA86-59C114DAF80C}" name="テーブル4" displayName="テーブル4" ref="A1:F41" totalsRowCount="1" headerRowDxfId="31" headerRowBorderDxfId="30" tableBorderDxfId="29" totalsRowBorderDxfId="28" headerRowCellStyle="メモ">
  <autoFilter ref="A1:F40" xr:uid="{456EB5D7-99B0-410A-AD83-58C956DF2B2F}"/>
  <tableColumns count="6">
    <tableColumn id="1" xr3:uid="{49800C7D-33A5-42C3-88C2-AAB819F90A77}" name="カテゴリ" totalsRowLabel="集計" dataDxfId="27" totalsRowDxfId="26" dataCellStyle="メモ"/>
    <tableColumn id="2" xr3:uid="{9812159C-9FB5-43D9-BF59-6B5BE6B93DB7}" name="品名" dataDxfId="25" totalsRowDxfId="24" dataCellStyle="メモ"/>
    <tableColumn id="3" xr3:uid="{384EEC42-083B-49C2-934E-3420BD6C3B62}" name="単価" totalsRowFunction="average" dataDxfId="23" totalsRowDxfId="22" dataCellStyle="メモ"/>
    <tableColumn id="4" xr3:uid="{E1CF4110-3F03-4C7F-B627-1E179042CB0A}" name="数量" dataDxfId="21" totalsRowDxfId="20" dataCellStyle="メモ"/>
    <tableColumn id="5" xr3:uid="{D2C5A55B-8451-4A8E-B3A7-C20788DFEBCC}" name="売上" totalsRowFunction="sum" dataDxfId="19" totalsRowDxfId="18" dataCellStyle="メモ">
      <calculatedColumnFormula>C2*D2</calculatedColumnFormula>
    </tableColumn>
    <tableColumn id="6" xr3:uid="{5727A6C1-4D5D-4DFE-9693-2EA1F8868473}" name="売上日" totalsRowFunction="count" dataDxfId="17" totalsRowDxfId="16" dataCellStyle="メモ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3E0637D-6AEA-4EF3-BCF5-2E6354D036AE}" name="テーブル5" displayName="テーブル5" ref="A1:F41" totalsRowCount="1" headerRowDxfId="15" headerRowBorderDxfId="14" tableBorderDxfId="13" totalsRowBorderDxfId="12" headerRowCellStyle="メモ">
  <autoFilter ref="A1:F40" xr:uid="{456EB5D7-99B0-410A-AD83-58C956DF2B2F}"/>
  <tableColumns count="6">
    <tableColumn id="1" xr3:uid="{7252A118-4E52-4AA1-97AF-A136BD61970E}" name="カテゴリ" totalsRowLabel="集計" dataDxfId="11" totalsRowDxfId="10" dataCellStyle="メモ"/>
    <tableColumn id="2" xr3:uid="{8BEED789-6ACF-4015-8C8B-1B515DFF5738}" name="品名" dataDxfId="9" totalsRowDxfId="8" dataCellStyle="メモ"/>
    <tableColumn id="3" xr3:uid="{2982517C-FE2A-4B3C-BFC0-F3D1EC69A805}" name="単価" totalsRowFunction="average" dataDxfId="7" totalsRowDxfId="6" dataCellStyle="メモ"/>
    <tableColumn id="4" xr3:uid="{6C26C04B-B6EC-4F3E-8392-361DE267D71A}" name="数量" dataDxfId="5" totalsRowDxfId="4" dataCellStyle="メモ"/>
    <tableColumn id="5" xr3:uid="{CA1CF19B-6580-41F6-BB82-089A1551EC19}" name="売上" totalsRowFunction="sum" dataDxfId="3" totalsRowDxfId="2" dataCellStyle="メモ">
      <calculatedColumnFormula>C2*D2</calculatedColumnFormula>
    </tableColumn>
    <tableColumn id="6" xr3:uid="{764C32A5-4A37-40AA-B244-5E8925B6D369}" name="売上日" dataDxfId="1" totalsRowDxfId="0" dataCellStyle="メ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025EB-2B31-4C83-BA98-A2E539E03F6C}">
  <dimension ref="A1:F40"/>
  <sheetViews>
    <sheetView tabSelected="1"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</row>
    <row r="2" spans="1:6" x14ac:dyDescent="0.4">
      <c r="A2" s="4" t="s">
        <v>14</v>
      </c>
      <c r="B2" s="2" t="s">
        <v>15</v>
      </c>
      <c r="C2" s="3">
        <v>100</v>
      </c>
      <c r="D2" s="2">
        <v>2</v>
      </c>
      <c r="E2" s="3">
        <f t="shared" ref="E2:E40" si="0">C2*D2</f>
        <v>200</v>
      </c>
      <c r="F2" s="5">
        <v>43798</v>
      </c>
    </row>
    <row r="3" spans="1:6" x14ac:dyDescent="0.4">
      <c r="A3" s="4" t="s">
        <v>14</v>
      </c>
      <c r="B3" s="2" t="s">
        <v>16</v>
      </c>
      <c r="C3" s="3">
        <v>100</v>
      </c>
      <c r="D3" s="2">
        <v>2</v>
      </c>
      <c r="E3" s="3">
        <f t="shared" si="0"/>
        <v>200</v>
      </c>
      <c r="F3" s="5">
        <v>43798</v>
      </c>
    </row>
    <row r="4" spans="1:6" x14ac:dyDescent="0.4">
      <c r="A4" s="4" t="s">
        <v>14</v>
      </c>
      <c r="B4" s="2" t="s">
        <v>16</v>
      </c>
      <c r="C4" s="3">
        <v>100</v>
      </c>
      <c r="D4" s="2">
        <v>2</v>
      </c>
      <c r="E4" s="3">
        <f t="shared" si="0"/>
        <v>200</v>
      </c>
      <c r="F4" s="5">
        <v>43799</v>
      </c>
    </row>
    <row r="5" spans="1:6" x14ac:dyDescent="0.4">
      <c r="A5" s="4" t="s">
        <v>14</v>
      </c>
      <c r="B5" s="2" t="s">
        <v>16</v>
      </c>
      <c r="C5" s="3">
        <v>100</v>
      </c>
      <c r="D5" s="2">
        <v>2</v>
      </c>
      <c r="E5" s="3">
        <f t="shared" si="0"/>
        <v>200</v>
      </c>
      <c r="F5" s="5">
        <v>43800</v>
      </c>
    </row>
    <row r="6" spans="1:6" x14ac:dyDescent="0.4">
      <c r="A6" s="4" t="s">
        <v>8</v>
      </c>
      <c r="B6" s="2" t="s">
        <v>9</v>
      </c>
      <c r="C6" s="3">
        <v>110</v>
      </c>
      <c r="D6" s="2">
        <v>1</v>
      </c>
      <c r="E6" s="3">
        <f t="shared" si="0"/>
        <v>110</v>
      </c>
      <c r="F6" s="5">
        <v>43798</v>
      </c>
    </row>
    <row r="7" spans="1:6" x14ac:dyDescent="0.4">
      <c r="A7" s="4" t="s">
        <v>8</v>
      </c>
      <c r="B7" s="2" t="s">
        <v>9</v>
      </c>
      <c r="C7" s="3">
        <v>110</v>
      </c>
      <c r="D7" s="2">
        <v>1</v>
      </c>
      <c r="E7" s="3">
        <f t="shared" si="0"/>
        <v>110</v>
      </c>
      <c r="F7" s="5">
        <v>43799</v>
      </c>
    </row>
    <row r="8" spans="1:6" x14ac:dyDescent="0.4">
      <c r="A8" s="4" t="s">
        <v>8</v>
      </c>
      <c r="B8" s="2" t="s">
        <v>9</v>
      </c>
      <c r="C8" s="3">
        <v>110</v>
      </c>
      <c r="D8" s="2">
        <v>1</v>
      </c>
      <c r="E8" s="3">
        <f t="shared" si="0"/>
        <v>110</v>
      </c>
      <c r="F8" s="5">
        <v>43800</v>
      </c>
    </row>
    <row r="9" spans="1:6" x14ac:dyDescent="0.4">
      <c r="A9" s="4" t="s">
        <v>6</v>
      </c>
      <c r="B9" s="2" t="s">
        <v>7</v>
      </c>
      <c r="C9" s="3">
        <v>210</v>
      </c>
      <c r="D9" s="2">
        <v>4</v>
      </c>
      <c r="E9" s="3">
        <f t="shared" si="0"/>
        <v>840</v>
      </c>
      <c r="F9" s="5">
        <v>43798</v>
      </c>
    </row>
    <row r="10" spans="1:6" x14ac:dyDescent="0.4">
      <c r="A10" s="4" t="s">
        <v>6</v>
      </c>
      <c r="B10" s="2" t="s">
        <v>10</v>
      </c>
      <c r="C10" s="3">
        <v>120</v>
      </c>
      <c r="D10" s="2">
        <v>2</v>
      </c>
      <c r="E10" s="3">
        <f t="shared" si="0"/>
        <v>240</v>
      </c>
      <c r="F10" s="5">
        <v>43798</v>
      </c>
    </row>
    <row r="11" spans="1:6" x14ac:dyDescent="0.4">
      <c r="A11" s="4" t="s">
        <v>6</v>
      </c>
      <c r="B11" s="2" t="s">
        <v>11</v>
      </c>
      <c r="C11" s="3">
        <v>230</v>
      </c>
      <c r="D11" s="2">
        <v>2</v>
      </c>
      <c r="E11" s="3">
        <f t="shared" si="0"/>
        <v>460</v>
      </c>
      <c r="F11" s="5">
        <v>43798</v>
      </c>
    </row>
    <row r="12" spans="1:6" x14ac:dyDescent="0.4">
      <c r="A12" s="4" t="s">
        <v>6</v>
      </c>
      <c r="B12" s="2" t="s">
        <v>10</v>
      </c>
      <c r="C12" s="3">
        <v>120</v>
      </c>
      <c r="D12" s="2">
        <v>1</v>
      </c>
      <c r="E12" s="3">
        <f t="shared" si="0"/>
        <v>120</v>
      </c>
      <c r="F12" s="5">
        <v>43798</v>
      </c>
    </row>
    <row r="13" spans="1:6" x14ac:dyDescent="0.4">
      <c r="A13" s="4" t="s">
        <v>6</v>
      </c>
      <c r="B13" s="2" t="s">
        <v>22</v>
      </c>
      <c r="C13" s="3">
        <v>140</v>
      </c>
      <c r="D13" s="2">
        <v>4</v>
      </c>
      <c r="E13" s="3">
        <f t="shared" si="0"/>
        <v>560</v>
      </c>
      <c r="F13" s="5">
        <v>43798</v>
      </c>
    </row>
    <row r="14" spans="1:6" x14ac:dyDescent="0.4">
      <c r="A14" s="4" t="s">
        <v>6</v>
      </c>
      <c r="B14" s="2" t="s">
        <v>10</v>
      </c>
      <c r="C14" s="3">
        <v>120</v>
      </c>
      <c r="D14" s="2">
        <v>2</v>
      </c>
      <c r="E14" s="3">
        <f t="shared" si="0"/>
        <v>240</v>
      </c>
      <c r="F14" s="5">
        <v>43799</v>
      </c>
    </row>
    <row r="15" spans="1:6" x14ac:dyDescent="0.4">
      <c r="A15" s="4" t="s">
        <v>6</v>
      </c>
      <c r="B15" s="2" t="s">
        <v>7</v>
      </c>
      <c r="C15" s="3">
        <v>210</v>
      </c>
      <c r="D15" s="2">
        <v>4</v>
      </c>
      <c r="E15" s="3">
        <f t="shared" si="0"/>
        <v>840</v>
      </c>
      <c r="F15" s="5">
        <v>43799</v>
      </c>
    </row>
    <row r="16" spans="1:6" x14ac:dyDescent="0.4">
      <c r="A16" s="4" t="s">
        <v>6</v>
      </c>
      <c r="B16" s="2" t="s">
        <v>10</v>
      </c>
      <c r="C16" s="3">
        <v>120</v>
      </c>
      <c r="D16" s="2">
        <v>2</v>
      </c>
      <c r="E16" s="3">
        <f t="shared" si="0"/>
        <v>240</v>
      </c>
      <c r="F16" s="5">
        <v>43799</v>
      </c>
    </row>
    <row r="17" spans="1:6" x14ac:dyDescent="0.4">
      <c r="A17" s="4" t="s">
        <v>6</v>
      </c>
      <c r="B17" s="2" t="s">
        <v>11</v>
      </c>
      <c r="C17" s="3">
        <v>230</v>
      </c>
      <c r="D17" s="2">
        <v>2</v>
      </c>
      <c r="E17" s="3">
        <f t="shared" si="0"/>
        <v>460</v>
      </c>
      <c r="F17" s="5">
        <v>43799</v>
      </c>
    </row>
    <row r="18" spans="1:6" x14ac:dyDescent="0.4">
      <c r="A18" s="4" t="s">
        <v>6</v>
      </c>
      <c r="B18" s="2" t="s">
        <v>10</v>
      </c>
      <c r="C18" s="3">
        <v>120</v>
      </c>
      <c r="D18" s="2">
        <v>1</v>
      </c>
      <c r="E18" s="3">
        <f t="shared" si="0"/>
        <v>120</v>
      </c>
      <c r="F18" s="5">
        <v>43799</v>
      </c>
    </row>
    <row r="19" spans="1:6" x14ac:dyDescent="0.4">
      <c r="A19" s="4" t="s">
        <v>6</v>
      </c>
      <c r="B19" s="2" t="s">
        <v>22</v>
      </c>
      <c r="C19" s="3">
        <v>140</v>
      </c>
      <c r="D19" s="2">
        <v>4</v>
      </c>
      <c r="E19" s="3">
        <f t="shared" si="0"/>
        <v>560</v>
      </c>
      <c r="F19" s="5">
        <v>43799</v>
      </c>
    </row>
    <row r="20" spans="1:6" x14ac:dyDescent="0.4">
      <c r="A20" s="4" t="s">
        <v>6</v>
      </c>
      <c r="B20" s="2" t="s">
        <v>10</v>
      </c>
      <c r="C20" s="3">
        <v>120</v>
      </c>
      <c r="D20" s="2">
        <v>2</v>
      </c>
      <c r="E20" s="3">
        <f t="shared" si="0"/>
        <v>240</v>
      </c>
      <c r="F20" s="5">
        <v>43800</v>
      </c>
    </row>
    <row r="21" spans="1:6" x14ac:dyDescent="0.4">
      <c r="A21" s="4" t="s">
        <v>6</v>
      </c>
      <c r="B21" s="2" t="s">
        <v>10</v>
      </c>
      <c r="C21" s="3">
        <v>120</v>
      </c>
      <c r="D21" s="2">
        <v>2</v>
      </c>
      <c r="E21" s="3">
        <f t="shared" si="0"/>
        <v>240</v>
      </c>
      <c r="F21" s="5">
        <v>43800</v>
      </c>
    </row>
    <row r="22" spans="1:6" x14ac:dyDescent="0.4">
      <c r="A22" s="4" t="s">
        <v>6</v>
      </c>
      <c r="B22" s="2" t="s">
        <v>11</v>
      </c>
      <c r="C22" s="3">
        <v>230</v>
      </c>
      <c r="D22" s="2">
        <v>2</v>
      </c>
      <c r="E22" s="3">
        <f t="shared" si="0"/>
        <v>460</v>
      </c>
      <c r="F22" s="5">
        <v>43800</v>
      </c>
    </row>
    <row r="23" spans="1:6" x14ac:dyDescent="0.4">
      <c r="A23" s="4" t="s">
        <v>6</v>
      </c>
      <c r="B23" s="2" t="s">
        <v>10</v>
      </c>
      <c r="C23" s="3">
        <v>120</v>
      </c>
      <c r="D23" s="2">
        <v>1</v>
      </c>
      <c r="E23" s="3">
        <f t="shared" si="0"/>
        <v>120</v>
      </c>
      <c r="F23" s="5">
        <v>43800</v>
      </c>
    </row>
    <row r="24" spans="1:6" x14ac:dyDescent="0.4">
      <c r="A24" s="4" t="s">
        <v>6</v>
      </c>
      <c r="B24" s="2" t="s">
        <v>22</v>
      </c>
      <c r="C24" s="3">
        <v>140</v>
      </c>
      <c r="D24" s="2">
        <v>4</v>
      </c>
      <c r="E24" s="3">
        <f t="shared" si="0"/>
        <v>560</v>
      </c>
      <c r="F24" s="5">
        <v>43800</v>
      </c>
    </row>
    <row r="25" spans="1:6" x14ac:dyDescent="0.4">
      <c r="A25" s="4" t="s">
        <v>6</v>
      </c>
      <c r="B25" s="2" t="s">
        <v>10</v>
      </c>
      <c r="C25" s="3">
        <v>120</v>
      </c>
      <c r="D25" s="2">
        <v>2</v>
      </c>
      <c r="E25" s="3">
        <f t="shared" si="0"/>
        <v>240</v>
      </c>
      <c r="F25" s="5">
        <v>43800</v>
      </c>
    </row>
    <row r="26" spans="1:6" x14ac:dyDescent="0.4">
      <c r="A26" s="4" t="s">
        <v>12</v>
      </c>
      <c r="B26" s="2" t="s">
        <v>13</v>
      </c>
      <c r="C26" s="3">
        <v>110</v>
      </c>
      <c r="D26" s="2">
        <v>2</v>
      </c>
      <c r="E26" s="3">
        <f t="shared" si="0"/>
        <v>220</v>
      </c>
      <c r="F26" s="5">
        <v>43798</v>
      </c>
    </row>
    <row r="27" spans="1:6" x14ac:dyDescent="0.4">
      <c r="A27" s="4" t="s">
        <v>12</v>
      </c>
      <c r="B27" s="2" t="s">
        <v>17</v>
      </c>
      <c r="C27" s="3">
        <v>230</v>
      </c>
      <c r="D27" s="2">
        <v>1</v>
      </c>
      <c r="E27" s="3">
        <f t="shared" si="0"/>
        <v>230</v>
      </c>
      <c r="F27" s="5">
        <v>43798</v>
      </c>
    </row>
    <row r="28" spans="1:6" x14ac:dyDescent="0.4">
      <c r="A28" s="4" t="s">
        <v>12</v>
      </c>
      <c r="B28" s="2" t="s">
        <v>13</v>
      </c>
      <c r="C28" s="3">
        <v>110</v>
      </c>
      <c r="D28" s="2">
        <v>2</v>
      </c>
      <c r="E28" s="3">
        <f t="shared" si="0"/>
        <v>220</v>
      </c>
      <c r="F28" s="5">
        <v>43799</v>
      </c>
    </row>
    <row r="29" spans="1:6" x14ac:dyDescent="0.4">
      <c r="A29" s="4" t="s">
        <v>12</v>
      </c>
      <c r="B29" s="2" t="s">
        <v>17</v>
      </c>
      <c r="C29" s="3">
        <v>230</v>
      </c>
      <c r="D29" s="2">
        <v>1</v>
      </c>
      <c r="E29" s="3">
        <f t="shared" si="0"/>
        <v>230</v>
      </c>
      <c r="F29" s="5">
        <v>43799</v>
      </c>
    </row>
    <row r="30" spans="1:6" x14ac:dyDescent="0.4">
      <c r="A30" s="4" t="s">
        <v>12</v>
      </c>
      <c r="B30" s="2" t="s">
        <v>13</v>
      </c>
      <c r="C30" s="3">
        <v>110</v>
      </c>
      <c r="D30" s="2">
        <v>2</v>
      </c>
      <c r="E30" s="3">
        <f t="shared" si="0"/>
        <v>220</v>
      </c>
      <c r="F30" s="5">
        <v>43800</v>
      </c>
    </row>
    <row r="31" spans="1:6" x14ac:dyDescent="0.4">
      <c r="A31" s="4" t="s">
        <v>12</v>
      </c>
      <c r="B31" s="2" t="s">
        <v>17</v>
      </c>
      <c r="C31" s="3">
        <v>230</v>
      </c>
      <c r="D31" s="2">
        <v>1</v>
      </c>
      <c r="E31" s="3">
        <f t="shared" si="0"/>
        <v>230</v>
      </c>
      <c r="F31" s="5">
        <v>43800</v>
      </c>
    </row>
    <row r="32" spans="1:6" x14ac:dyDescent="0.4">
      <c r="A32" s="4" t="s">
        <v>18</v>
      </c>
      <c r="B32" s="2" t="s">
        <v>19</v>
      </c>
      <c r="C32" s="3">
        <v>380</v>
      </c>
      <c r="D32" s="2">
        <v>2</v>
      </c>
      <c r="E32" s="3">
        <f t="shared" si="0"/>
        <v>760</v>
      </c>
      <c r="F32" s="5">
        <v>43798</v>
      </c>
    </row>
    <row r="33" spans="1:6" x14ac:dyDescent="0.4">
      <c r="A33" s="4" t="s">
        <v>18</v>
      </c>
      <c r="B33" s="2" t="s">
        <v>20</v>
      </c>
      <c r="C33" s="3">
        <v>420</v>
      </c>
      <c r="D33" s="2">
        <v>3</v>
      </c>
      <c r="E33" s="3">
        <f t="shared" si="0"/>
        <v>1260</v>
      </c>
      <c r="F33" s="5">
        <v>43798</v>
      </c>
    </row>
    <row r="34" spans="1:6" x14ac:dyDescent="0.4">
      <c r="A34" s="4" t="s">
        <v>18</v>
      </c>
      <c r="B34" s="2" t="s">
        <v>21</v>
      </c>
      <c r="C34" s="3">
        <v>480</v>
      </c>
      <c r="D34" s="2">
        <v>2</v>
      </c>
      <c r="E34" s="3">
        <f t="shared" si="0"/>
        <v>960</v>
      </c>
      <c r="F34" s="5">
        <v>43798</v>
      </c>
    </row>
    <row r="35" spans="1:6" x14ac:dyDescent="0.4">
      <c r="A35" s="4" t="s">
        <v>18</v>
      </c>
      <c r="B35" s="2" t="s">
        <v>19</v>
      </c>
      <c r="C35" s="3">
        <v>380</v>
      </c>
      <c r="D35" s="2">
        <v>2</v>
      </c>
      <c r="E35" s="3">
        <f t="shared" si="0"/>
        <v>760</v>
      </c>
      <c r="F35" s="5">
        <v>43799</v>
      </c>
    </row>
    <row r="36" spans="1:6" x14ac:dyDescent="0.4">
      <c r="A36" s="4" t="s">
        <v>18</v>
      </c>
      <c r="B36" s="2" t="s">
        <v>20</v>
      </c>
      <c r="C36" s="3">
        <v>420</v>
      </c>
      <c r="D36" s="2">
        <v>3</v>
      </c>
      <c r="E36" s="3">
        <f t="shared" si="0"/>
        <v>1260</v>
      </c>
      <c r="F36" s="5">
        <v>43799</v>
      </c>
    </row>
    <row r="37" spans="1:6" x14ac:dyDescent="0.4">
      <c r="A37" s="4" t="s">
        <v>18</v>
      </c>
      <c r="B37" s="2" t="s">
        <v>21</v>
      </c>
      <c r="C37" s="3">
        <v>480</v>
      </c>
      <c r="D37" s="2">
        <v>2</v>
      </c>
      <c r="E37" s="3">
        <f t="shared" si="0"/>
        <v>960</v>
      </c>
      <c r="F37" s="5">
        <v>43799</v>
      </c>
    </row>
    <row r="38" spans="1:6" x14ac:dyDescent="0.4">
      <c r="A38" s="4" t="s">
        <v>18</v>
      </c>
      <c r="B38" s="2" t="s">
        <v>19</v>
      </c>
      <c r="C38" s="3">
        <v>380</v>
      </c>
      <c r="D38" s="2">
        <v>2</v>
      </c>
      <c r="E38" s="3">
        <f t="shared" si="0"/>
        <v>760</v>
      </c>
      <c r="F38" s="5">
        <v>43800</v>
      </c>
    </row>
    <row r="39" spans="1:6" x14ac:dyDescent="0.4">
      <c r="A39" s="4" t="s">
        <v>18</v>
      </c>
      <c r="B39" s="2" t="s">
        <v>20</v>
      </c>
      <c r="C39" s="3">
        <v>420</v>
      </c>
      <c r="D39" s="2">
        <v>3</v>
      </c>
      <c r="E39" s="3">
        <f t="shared" si="0"/>
        <v>1260</v>
      </c>
      <c r="F39" s="5">
        <v>43800</v>
      </c>
    </row>
    <row r="40" spans="1:6" x14ac:dyDescent="0.4">
      <c r="A40" s="9" t="s">
        <v>18</v>
      </c>
      <c r="B40" s="10" t="s">
        <v>21</v>
      </c>
      <c r="C40" s="11">
        <v>480</v>
      </c>
      <c r="D40" s="10">
        <v>2</v>
      </c>
      <c r="E40" s="11">
        <f t="shared" si="0"/>
        <v>960</v>
      </c>
      <c r="F40" s="12">
        <v>43800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88C6E-A26F-4E09-9205-AC9551B20C9F}">
  <dimension ref="A1:F41"/>
  <sheetViews>
    <sheetView topLeftCell="A28"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</row>
    <row r="2" spans="1:6" x14ac:dyDescent="0.4">
      <c r="A2" s="4" t="s">
        <v>14</v>
      </c>
      <c r="B2" s="2" t="s">
        <v>15</v>
      </c>
      <c r="C2" s="3">
        <v>100</v>
      </c>
      <c r="D2" s="2">
        <v>2</v>
      </c>
      <c r="E2" s="3">
        <f t="shared" ref="E2:E40" si="0">C2*D2</f>
        <v>200</v>
      </c>
      <c r="F2" s="5">
        <v>43798</v>
      </c>
    </row>
    <row r="3" spans="1:6" x14ac:dyDescent="0.4">
      <c r="A3" s="4" t="s">
        <v>14</v>
      </c>
      <c r="B3" s="2" t="s">
        <v>16</v>
      </c>
      <c r="C3" s="3">
        <v>100</v>
      </c>
      <c r="D3" s="2">
        <v>2</v>
      </c>
      <c r="E3" s="3">
        <f t="shared" si="0"/>
        <v>200</v>
      </c>
      <c r="F3" s="5">
        <v>43798</v>
      </c>
    </row>
    <row r="4" spans="1:6" x14ac:dyDescent="0.4">
      <c r="A4" s="4" t="s">
        <v>14</v>
      </c>
      <c r="B4" s="2" t="s">
        <v>16</v>
      </c>
      <c r="C4" s="3">
        <v>100</v>
      </c>
      <c r="D4" s="2">
        <v>2</v>
      </c>
      <c r="E4" s="3">
        <f t="shared" si="0"/>
        <v>200</v>
      </c>
      <c r="F4" s="5">
        <v>43799</v>
      </c>
    </row>
    <row r="5" spans="1:6" x14ac:dyDescent="0.4">
      <c r="A5" s="4" t="s">
        <v>14</v>
      </c>
      <c r="B5" s="2" t="s">
        <v>16</v>
      </c>
      <c r="C5" s="3">
        <v>100</v>
      </c>
      <c r="D5" s="2">
        <v>2</v>
      </c>
      <c r="E5" s="3">
        <f t="shared" si="0"/>
        <v>200</v>
      </c>
      <c r="F5" s="5">
        <v>43800</v>
      </c>
    </row>
    <row r="6" spans="1:6" x14ac:dyDescent="0.4">
      <c r="A6" s="4" t="s">
        <v>8</v>
      </c>
      <c r="B6" s="2" t="s">
        <v>9</v>
      </c>
      <c r="C6" s="3">
        <v>110</v>
      </c>
      <c r="D6" s="2">
        <v>1</v>
      </c>
      <c r="E6" s="3">
        <f t="shared" si="0"/>
        <v>110</v>
      </c>
      <c r="F6" s="5">
        <v>43798</v>
      </c>
    </row>
    <row r="7" spans="1:6" x14ac:dyDescent="0.4">
      <c r="A7" s="4" t="s">
        <v>8</v>
      </c>
      <c r="B7" s="2" t="s">
        <v>9</v>
      </c>
      <c r="C7" s="3">
        <v>110</v>
      </c>
      <c r="D7" s="2">
        <v>1</v>
      </c>
      <c r="E7" s="3">
        <f t="shared" si="0"/>
        <v>110</v>
      </c>
      <c r="F7" s="5">
        <v>43799</v>
      </c>
    </row>
    <row r="8" spans="1:6" x14ac:dyDescent="0.4">
      <c r="A8" s="4" t="s">
        <v>8</v>
      </c>
      <c r="B8" s="2" t="s">
        <v>9</v>
      </c>
      <c r="C8" s="3">
        <v>110</v>
      </c>
      <c r="D8" s="2">
        <v>1</v>
      </c>
      <c r="E8" s="3">
        <f t="shared" si="0"/>
        <v>110</v>
      </c>
      <c r="F8" s="5">
        <v>43800</v>
      </c>
    </row>
    <row r="9" spans="1:6" x14ac:dyDescent="0.4">
      <c r="A9" s="4" t="s">
        <v>6</v>
      </c>
      <c r="B9" s="2" t="s">
        <v>7</v>
      </c>
      <c r="C9" s="3">
        <v>210</v>
      </c>
      <c r="D9" s="2">
        <v>4</v>
      </c>
      <c r="E9" s="3">
        <f t="shared" si="0"/>
        <v>840</v>
      </c>
      <c r="F9" s="5">
        <v>43798</v>
      </c>
    </row>
    <row r="10" spans="1:6" x14ac:dyDescent="0.4">
      <c r="A10" s="4" t="s">
        <v>6</v>
      </c>
      <c r="B10" s="2" t="s">
        <v>10</v>
      </c>
      <c r="C10" s="3">
        <v>120</v>
      </c>
      <c r="D10" s="2">
        <v>2</v>
      </c>
      <c r="E10" s="3">
        <f t="shared" si="0"/>
        <v>240</v>
      </c>
      <c r="F10" s="5">
        <v>43798</v>
      </c>
    </row>
    <row r="11" spans="1:6" x14ac:dyDescent="0.4">
      <c r="A11" s="4" t="s">
        <v>6</v>
      </c>
      <c r="B11" s="2" t="s">
        <v>11</v>
      </c>
      <c r="C11" s="3">
        <v>230</v>
      </c>
      <c r="D11" s="2">
        <v>2</v>
      </c>
      <c r="E11" s="3">
        <f t="shared" si="0"/>
        <v>460</v>
      </c>
      <c r="F11" s="5">
        <v>43798</v>
      </c>
    </row>
    <row r="12" spans="1:6" x14ac:dyDescent="0.4">
      <c r="A12" s="4" t="s">
        <v>6</v>
      </c>
      <c r="B12" s="2" t="s">
        <v>10</v>
      </c>
      <c r="C12" s="3">
        <v>120</v>
      </c>
      <c r="D12" s="2">
        <v>1</v>
      </c>
      <c r="E12" s="3">
        <f t="shared" si="0"/>
        <v>120</v>
      </c>
      <c r="F12" s="5">
        <v>43798</v>
      </c>
    </row>
    <row r="13" spans="1:6" x14ac:dyDescent="0.4">
      <c r="A13" s="4" t="s">
        <v>6</v>
      </c>
      <c r="B13" s="2" t="s">
        <v>22</v>
      </c>
      <c r="C13" s="3">
        <v>140</v>
      </c>
      <c r="D13" s="2">
        <v>4</v>
      </c>
      <c r="E13" s="3">
        <f t="shared" si="0"/>
        <v>560</v>
      </c>
      <c r="F13" s="5">
        <v>43798</v>
      </c>
    </row>
    <row r="14" spans="1:6" x14ac:dyDescent="0.4">
      <c r="A14" s="4" t="s">
        <v>6</v>
      </c>
      <c r="B14" s="2" t="s">
        <v>10</v>
      </c>
      <c r="C14" s="3">
        <v>120</v>
      </c>
      <c r="D14" s="2">
        <v>2</v>
      </c>
      <c r="E14" s="3">
        <f t="shared" si="0"/>
        <v>240</v>
      </c>
      <c r="F14" s="5">
        <v>43799</v>
      </c>
    </row>
    <row r="15" spans="1:6" x14ac:dyDescent="0.4">
      <c r="A15" s="4" t="s">
        <v>6</v>
      </c>
      <c r="B15" s="2" t="s">
        <v>7</v>
      </c>
      <c r="C15" s="3">
        <v>210</v>
      </c>
      <c r="D15" s="2">
        <v>4</v>
      </c>
      <c r="E15" s="3">
        <f t="shared" si="0"/>
        <v>840</v>
      </c>
      <c r="F15" s="5">
        <v>43799</v>
      </c>
    </row>
    <row r="16" spans="1:6" x14ac:dyDescent="0.4">
      <c r="A16" s="4" t="s">
        <v>6</v>
      </c>
      <c r="B16" s="2" t="s">
        <v>10</v>
      </c>
      <c r="C16" s="3">
        <v>120</v>
      </c>
      <c r="D16" s="2">
        <v>2</v>
      </c>
      <c r="E16" s="3">
        <f t="shared" si="0"/>
        <v>240</v>
      </c>
      <c r="F16" s="5">
        <v>43799</v>
      </c>
    </row>
    <row r="17" spans="1:6" x14ac:dyDescent="0.4">
      <c r="A17" s="4" t="s">
        <v>6</v>
      </c>
      <c r="B17" s="2" t="s">
        <v>11</v>
      </c>
      <c r="C17" s="3">
        <v>230</v>
      </c>
      <c r="D17" s="2">
        <v>2</v>
      </c>
      <c r="E17" s="3">
        <f t="shared" si="0"/>
        <v>460</v>
      </c>
      <c r="F17" s="5">
        <v>43799</v>
      </c>
    </row>
    <row r="18" spans="1:6" x14ac:dyDescent="0.4">
      <c r="A18" s="4" t="s">
        <v>6</v>
      </c>
      <c r="B18" s="2" t="s">
        <v>10</v>
      </c>
      <c r="C18" s="3">
        <v>120</v>
      </c>
      <c r="D18" s="2">
        <v>1</v>
      </c>
      <c r="E18" s="3">
        <f t="shared" si="0"/>
        <v>120</v>
      </c>
      <c r="F18" s="5">
        <v>43799</v>
      </c>
    </row>
    <row r="19" spans="1:6" x14ac:dyDescent="0.4">
      <c r="A19" s="4" t="s">
        <v>6</v>
      </c>
      <c r="B19" s="2" t="s">
        <v>22</v>
      </c>
      <c r="C19" s="3">
        <v>140</v>
      </c>
      <c r="D19" s="2">
        <v>4</v>
      </c>
      <c r="E19" s="3">
        <f t="shared" si="0"/>
        <v>560</v>
      </c>
      <c r="F19" s="5">
        <v>43799</v>
      </c>
    </row>
    <row r="20" spans="1:6" x14ac:dyDescent="0.4">
      <c r="A20" s="4" t="s">
        <v>6</v>
      </c>
      <c r="B20" s="2" t="s">
        <v>10</v>
      </c>
      <c r="C20" s="3">
        <v>120</v>
      </c>
      <c r="D20" s="2">
        <v>2</v>
      </c>
      <c r="E20" s="3">
        <f t="shared" si="0"/>
        <v>240</v>
      </c>
      <c r="F20" s="5">
        <v>43800</v>
      </c>
    </row>
    <row r="21" spans="1:6" x14ac:dyDescent="0.4">
      <c r="A21" s="4" t="s">
        <v>6</v>
      </c>
      <c r="B21" s="2" t="s">
        <v>10</v>
      </c>
      <c r="C21" s="3">
        <v>120</v>
      </c>
      <c r="D21" s="2">
        <v>2</v>
      </c>
      <c r="E21" s="3">
        <f t="shared" si="0"/>
        <v>240</v>
      </c>
      <c r="F21" s="5">
        <v>43800</v>
      </c>
    </row>
    <row r="22" spans="1:6" x14ac:dyDescent="0.4">
      <c r="A22" s="4" t="s">
        <v>6</v>
      </c>
      <c r="B22" s="2" t="s">
        <v>11</v>
      </c>
      <c r="C22" s="3">
        <v>230</v>
      </c>
      <c r="D22" s="2">
        <v>2</v>
      </c>
      <c r="E22" s="3">
        <f t="shared" si="0"/>
        <v>460</v>
      </c>
      <c r="F22" s="5">
        <v>43800</v>
      </c>
    </row>
    <row r="23" spans="1:6" x14ac:dyDescent="0.4">
      <c r="A23" s="4" t="s">
        <v>6</v>
      </c>
      <c r="B23" s="2" t="s">
        <v>10</v>
      </c>
      <c r="C23" s="3">
        <v>120</v>
      </c>
      <c r="D23" s="2">
        <v>1</v>
      </c>
      <c r="E23" s="3">
        <f t="shared" si="0"/>
        <v>120</v>
      </c>
      <c r="F23" s="5">
        <v>43800</v>
      </c>
    </row>
    <row r="24" spans="1:6" x14ac:dyDescent="0.4">
      <c r="A24" s="4" t="s">
        <v>6</v>
      </c>
      <c r="B24" s="2" t="s">
        <v>22</v>
      </c>
      <c r="C24" s="3">
        <v>140</v>
      </c>
      <c r="D24" s="2">
        <v>4</v>
      </c>
      <c r="E24" s="3">
        <f t="shared" si="0"/>
        <v>560</v>
      </c>
      <c r="F24" s="5">
        <v>43800</v>
      </c>
    </row>
    <row r="25" spans="1:6" x14ac:dyDescent="0.4">
      <c r="A25" s="4" t="s">
        <v>6</v>
      </c>
      <c r="B25" s="2" t="s">
        <v>10</v>
      </c>
      <c r="C25" s="3">
        <v>120</v>
      </c>
      <c r="D25" s="2">
        <v>2</v>
      </c>
      <c r="E25" s="3">
        <f t="shared" si="0"/>
        <v>240</v>
      </c>
      <c r="F25" s="5">
        <v>43800</v>
      </c>
    </row>
    <row r="26" spans="1:6" x14ac:dyDescent="0.4">
      <c r="A26" s="4" t="s">
        <v>12</v>
      </c>
      <c r="B26" s="2" t="s">
        <v>13</v>
      </c>
      <c r="C26" s="3">
        <v>110</v>
      </c>
      <c r="D26" s="2">
        <v>2</v>
      </c>
      <c r="E26" s="3">
        <f t="shared" si="0"/>
        <v>220</v>
      </c>
      <c r="F26" s="5">
        <v>43798</v>
      </c>
    </row>
    <row r="27" spans="1:6" x14ac:dyDescent="0.4">
      <c r="A27" s="4" t="s">
        <v>12</v>
      </c>
      <c r="B27" s="2" t="s">
        <v>17</v>
      </c>
      <c r="C27" s="3">
        <v>230</v>
      </c>
      <c r="D27" s="2">
        <v>1</v>
      </c>
      <c r="E27" s="3">
        <f t="shared" si="0"/>
        <v>230</v>
      </c>
      <c r="F27" s="5">
        <v>43798</v>
      </c>
    </row>
    <row r="28" spans="1:6" x14ac:dyDescent="0.4">
      <c r="A28" s="4" t="s">
        <v>12</v>
      </c>
      <c r="B28" s="2" t="s">
        <v>13</v>
      </c>
      <c r="C28" s="3">
        <v>110</v>
      </c>
      <c r="D28" s="2">
        <v>2</v>
      </c>
      <c r="E28" s="3">
        <f t="shared" si="0"/>
        <v>220</v>
      </c>
      <c r="F28" s="5">
        <v>43799</v>
      </c>
    </row>
    <row r="29" spans="1:6" x14ac:dyDescent="0.4">
      <c r="A29" s="4" t="s">
        <v>12</v>
      </c>
      <c r="B29" s="2" t="s">
        <v>17</v>
      </c>
      <c r="C29" s="3">
        <v>230</v>
      </c>
      <c r="D29" s="2">
        <v>1</v>
      </c>
      <c r="E29" s="3">
        <f t="shared" si="0"/>
        <v>230</v>
      </c>
      <c r="F29" s="5">
        <v>43799</v>
      </c>
    </row>
    <row r="30" spans="1:6" x14ac:dyDescent="0.4">
      <c r="A30" s="4" t="s">
        <v>12</v>
      </c>
      <c r="B30" s="2" t="s">
        <v>13</v>
      </c>
      <c r="C30" s="3">
        <v>110</v>
      </c>
      <c r="D30" s="2">
        <v>2</v>
      </c>
      <c r="E30" s="3">
        <f t="shared" si="0"/>
        <v>220</v>
      </c>
      <c r="F30" s="5">
        <v>43800</v>
      </c>
    </row>
    <row r="31" spans="1:6" x14ac:dyDescent="0.4">
      <c r="A31" s="4" t="s">
        <v>12</v>
      </c>
      <c r="B31" s="2" t="s">
        <v>17</v>
      </c>
      <c r="C31" s="3">
        <v>230</v>
      </c>
      <c r="D31" s="2">
        <v>1</v>
      </c>
      <c r="E31" s="3">
        <f t="shared" si="0"/>
        <v>230</v>
      </c>
      <c r="F31" s="5">
        <v>43800</v>
      </c>
    </row>
    <row r="32" spans="1:6" x14ac:dyDescent="0.4">
      <c r="A32" s="4" t="s">
        <v>18</v>
      </c>
      <c r="B32" s="2" t="s">
        <v>19</v>
      </c>
      <c r="C32" s="3">
        <v>380</v>
      </c>
      <c r="D32" s="2">
        <v>2</v>
      </c>
      <c r="E32" s="3">
        <f t="shared" si="0"/>
        <v>760</v>
      </c>
      <c r="F32" s="5">
        <v>43798</v>
      </c>
    </row>
    <row r="33" spans="1:6" x14ac:dyDescent="0.4">
      <c r="A33" s="4" t="s">
        <v>18</v>
      </c>
      <c r="B33" s="2" t="s">
        <v>20</v>
      </c>
      <c r="C33" s="3">
        <v>420</v>
      </c>
      <c r="D33" s="2">
        <v>3</v>
      </c>
      <c r="E33" s="3">
        <f t="shared" si="0"/>
        <v>1260</v>
      </c>
      <c r="F33" s="5">
        <v>43798</v>
      </c>
    </row>
    <row r="34" spans="1:6" x14ac:dyDescent="0.4">
      <c r="A34" s="4" t="s">
        <v>18</v>
      </c>
      <c r="B34" s="2" t="s">
        <v>21</v>
      </c>
      <c r="C34" s="3">
        <v>480</v>
      </c>
      <c r="D34" s="2">
        <v>2</v>
      </c>
      <c r="E34" s="3">
        <f t="shared" si="0"/>
        <v>960</v>
      </c>
      <c r="F34" s="5">
        <v>43798</v>
      </c>
    </row>
    <row r="35" spans="1:6" x14ac:dyDescent="0.4">
      <c r="A35" s="4" t="s">
        <v>18</v>
      </c>
      <c r="B35" s="2" t="s">
        <v>19</v>
      </c>
      <c r="C35" s="3">
        <v>380</v>
      </c>
      <c r="D35" s="2">
        <v>2</v>
      </c>
      <c r="E35" s="3">
        <f t="shared" si="0"/>
        <v>760</v>
      </c>
      <c r="F35" s="5">
        <v>43799</v>
      </c>
    </row>
    <row r="36" spans="1:6" x14ac:dyDescent="0.4">
      <c r="A36" s="4" t="s">
        <v>18</v>
      </c>
      <c r="B36" s="2" t="s">
        <v>20</v>
      </c>
      <c r="C36" s="3">
        <v>420</v>
      </c>
      <c r="D36" s="2">
        <v>3</v>
      </c>
      <c r="E36" s="3">
        <f t="shared" si="0"/>
        <v>1260</v>
      </c>
      <c r="F36" s="5">
        <v>43799</v>
      </c>
    </row>
    <row r="37" spans="1:6" x14ac:dyDescent="0.4">
      <c r="A37" s="4" t="s">
        <v>18</v>
      </c>
      <c r="B37" s="2" t="s">
        <v>21</v>
      </c>
      <c r="C37" s="3">
        <v>480</v>
      </c>
      <c r="D37" s="2">
        <v>2</v>
      </c>
      <c r="E37" s="3">
        <f t="shared" si="0"/>
        <v>960</v>
      </c>
      <c r="F37" s="5">
        <v>43799</v>
      </c>
    </row>
    <row r="38" spans="1:6" x14ac:dyDescent="0.4">
      <c r="A38" s="4" t="s">
        <v>18</v>
      </c>
      <c r="B38" s="2" t="s">
        <v>19</v>
      </c>
      <c r="C38" s="3">
        <v>380</v>
      </c>
      <c r="D38" s="2">
        <v>2</v>
      </c>
      <c r="E38" s="3">
        <f t="shared" si="0"/>
        <v>760</v>
      </c>
      <c r="F38" s="5">
        <v>43800</v>
      </c>
    </row>
    <row r="39" spans="1:6" x14ac:dyDescent="0.4">
      <c r="A39" s="4" t="s">
        <v>18</v>
      </c>
      <c r="B39" s="2" t="s">
        <v>20</v>
      </c>
      <c r="C39" s="3">
        <v>420</v>
      </c>
      <c r="D39" s="2">
        <v>3</v>
      </c>
      <c r="E39" s="3">
        <f t="shared" si="0"/>
        <v>1260</v>
      </c>
      <c r="F39" s="5">
        <v>43800</v>
      </c>
    </row>
    <row r="40" spans="1:6" x14ac:dyDescent="0.4">
      <c r="A40" s="9" t="s">
        <v>18</v>
      </c>
      <c r="B40" s="10" t="s">
        <v>21</v>
      </c>
      <c r="C40" s="11">
        <v>480</v>
      </c>
      <c r="D40" s="10">
        <v>2</v>
      </c>
      <c r="E40" s="11">
        <f t="shared" si="0"/>
        <v>960</v>
      </c>
      <c r="F40" s="12">
        <v>43800</v>
      </c>
    </row>
    <row r="41" spans="1:6" x14ac:dyDescent="0.4">
      <c r="A41" s="13" t="s">
        <v>23</v>
      </c>
      <c r="B41" s="14"/>
      <c r="C41" s="14"/>
      <c r="D41" s="14"/>
      <c r="E41" s="14"/>
      <c r="F41" s="15">
        <f>SUBTOTAL(103,テーブル2[売上日])</f>
        <v>39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7A5FF-99BE-4A1D-AD2E-99BB4FF75119}">
  <dimension ref="A1:F41"/>
  <sheetViews>
    <sheetView topLeftCell="A28" workbookViewId="0">
      <selection activeCell="E41" sqref="E41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</row>
    <row r="2" spans="1:6" x14ac:dyDescent="0.4">
      <c r="A2" s="4" t="s">
        <v>14</v>
      </c>
      <c r="B2" s="2" t="s">
        <v>15</v>
      </c>
      <c r="C2" s="3">
        <v>100</v>
      </c>
      <c r="D2" s="2">
        <v>2</v>
      </c>
      <c r="E2" s="3">
        <f t="shared" ref="E2:E40" si="0">C2*D2</f>
        <v>200</v>
      </c>
      <c r="F2" s="5">
        <v>43798</v>
      </c>
    </row>
    <row r="3" spans="1:6" x14ac:dyDescent="0.4">
      <c r="A3" s="4" t="s">
        <v>14</v>
      </c>
      <c r="B3" s="2" t="s">
        <v>16</v>
      </c>
      <c r="C3" s="3">
        <v>100</v>
      </c>
      <c r="D3" s="2">
        <v>2</v>
      </c>
      <c r="E3" s="3">
        <f t="shared" si="0"/>
        <v>200</v>
      </c>
      <c r="F3" s="5">
        <v>43798</v>
      </c>
    </row>
    <row r="4" spans="1:6" x14ac:dyDescent="0.4">
      <c r="A4" s="4" t="s">
        <v>14</v>
      </c>
      <c r="B4" s="2" t="s">
        <v>16</v>
      </c>
      <c r="C4" s="3">
        <v>100</v>
      </c>
      <c r="D4" s="2">
        <v>2</v>
      </c>
      <c r="E4" s="3">
        <f t="shared" si="0"/>
        <v>200</v>
      </c>
      <c r="F4" s="5">
        <v>43799</v>
      </c>
    </row>
    <row r="5" spans="1:6" x14ac:dyDescent="0.4">
      <c r="A5" s="4" t="s">
        <v>14</v>
      </c>
      <c r="B5" s="2" t="s">
        <v>16</v>
      </c>
      <c r="C5" s="3">
        <v>100</v>
      </c>
      <c r="D5" s="2">
        <v>2</v>
      </c>
      <c r="E5" s="3">
        <f t="shared" si="0"/>
        <v>200</v>
      </c>
      <c r="F5" s="5">
        <v>43800</v>
      </c>
    </row>
    <row r="6" spans="1:6" x14ac:dyDescent="0.4">
      <c r="A6" s="4" t="s">
        <v>8</v>
      </c>
      <c r="B6" s="2" t="s">
        <v>9</v>
      </c>
      <c r="C6" s="3">
        <v>110</v>
      </c>
      <c r="D6" s="2">
        <v>1</v>
      </c>
      <c r="E6" s="3">
        <f t="shared" si="0"/>
        <v>110</v>
      </c>
      <c r="F6" s="5">
        <v>43798</v>
      </c>
    </row>
    <row r="7" spans="1:6" x14ac:dyDescent="0.4">
      <c r="A7" s="4" t="s">
        <v>8</v>
      </c>
      <c r="B7" s="2" t="s">
        <v>9</v>
      </c>
      <c r="C7" s="3">
        <v>110</v>
      </c>
      <c r="D7" s="2">
        <v>1</v>
      </c>
      <c r="E7" s="3">
        <f t="shared" si="0"/>
        <v>110</v>
      </c>
      <c r="F7" s="5">
        <v>43799</v>
      </c>
    </row>
    <row r="8" spans="1:6" x14ac:dyDescent="0.4">
      <c r="A8" s="4" t="s">
        <v>8</v>
      </c>
      <c r="B8" s="2" t="s">
        <v>9</v>
      </c>
      <c r="C8" s="3">
        <v>110</v>
      </c>
      <c r="D8" s="2">
        <v>1</v>
      </c>
      <c r="E8" s="3">
        <f t="shared" si="0"/>
        <v>110</v>
      </c>
      <c r="F8" s="5">
        <v>43800</v>
      </c>
    </row>
    <row r="9" spans="1:6" x14ac:dyDescent="0.4">
      <c r="A9" s="4" t="s">
        <v>6</v>
      </c>
      <c r="B9" s="2" t="s">
        <v>7</v>
      </c>
      <c r="C9" s="3">
        <v>210</v>
      </c>
      <c r="D9" s="2">
        <v>4</v>
      </c>
      <c r="E9" s="3">
        <f t="shared" si="0"/>
        <v>840</v>
      </c>
      <c r="F9" s="5">
        <v>43798</v>
      </c>
    </row>
    <row r="10" spans="1:6" x14ac:dyDescent="0.4">
      <c r="A10" s="4" t="s">
        <v>6</v>
      </c>
      <c r="B10" s="2" t="s">
        <v>10</v>
      </c>
      <c r="C10" s="3">
        <v>120</v>
      </c>
      <c r="D10" s="2">
        <v>2</v>
      </c>
      <c r="E10" s="3">
        <f t="shared" si="0"/>
        <v>240</v>
      </c>
      <c r="F10" s="5">
        <v>43798</v>
      </c>
    </row>
    <row r="11" spans="1:6" x14ac:dyDescent="0.4">
      <c r="A11" s="4" t="s">
        <v>6</v>
      </c>
      <c r="B11" s="2" t="s">
        <v>11</v>
      </c>
      <c r="C11" s="3">
        <v>230</v>
      </c>
      <c r="D11" s="2">
        <v>2</v>
      </c>
      <c r="E11" s="3">
        <f t="shared" si="0"/>
        <v>460</v>
      </c>
      <c r="F11" s="5">
        <v>43798</v>
      </c>
    </row>
    <row r="12" spans="1:6" x14ac:dyDescent="0.4">
      <c r="A12" s="4" t="s">
        <v>6</v>
      </c>
      <c r="B12" s="2" t="s">
        <v>10</v>
      </c>
      <c r="C12" s="3">
        <v>120</v>
      </c>
      <c r="D12" s="2">
        <v>1</v>
      </c>
      <c r="E12" s="3">
        <f t="shared" si="0"/>
        <v>120</v>
      </c>
      <c r="F12" s="5">
        <v>43798</v>
      </c>
    </row>
    <row r="13" spans="1:6" x14ac:dyDescent="0.4">
      <c r="A13" s="4" t="s">
        <v>6</v>
      </c>
      <c r="B13" s="2" t="s">
        <v>22</v>
      </c>
      <c r="C13" s="3">
        <v>140</v>
      </c>
      <c r="D13" s="2">
        <v>4</v>
      </c>
      <c r="E13" s="3">
        <f t="shared" si="0"/>
        <v>560</v>
      </c>
      <c r="F13" s="5">
        <v>43798</v>
      </c>
    </row>
    <row r="14" spans="1:6" x14ac:dyDescent="0.4">
      <c r="A14" s="4" t="s">
        <v>6</v>
      </c>
      <c r="B14" s="2" t="s">
        <v>10</v>
      </c>
      <c r="C14" s="3">
        <v>120</v>
      </c>
      <c r="D14" s="2">
        <v>2</v>
      </c>
      <c r="E14" s="3">
        <f t="shared" si="0"/>
        <v>240</v>
      </c>
      <c r="F14" s="5">
        <v>43799</v>
      </c>
    </row>
    <row r="15" spans="1:6" x14ac:dyDescent="0.4">
      <c r="A15" s="4" t="s">
        <v>6</v>
      </c>
      <c r="B15" s="2" t="s">
        <v>7</v>
      </c>
      <c r="C15" s="3">
        <v>210</v>
      </c>
      <c r="D15" s="2">
        <v>4</v>
      </c>
      <c r="E15" s="3">
        <f t="shared" si="0"/>
        <v>840</v>
      </c>
      <c r="F15" s="5">
        <v>43799</v>
      </c>
    </row>
    <row r="16" spans="1:6" x14ac:dyDescent="0.4">
      <c r="A16" s="4" t="s">
        <v>6</v>
      </c>
      <c r="B16" s="2" t="s">
        <v>10</v>
      </c>
      <c r="C16" s="3">
        <v>120</v>
      </c>
      <c r="D16" s="2">
        <v>2</v>
      </c>
      <c r="E16" s="3">
        <f t="shared" si="0"/>
        <v>240</v>
      </c>
      <c r="F16" s="5">
        <v>43799</v>
      </c>
    </row>
    <row r="17" spans="1:6" x14ac:dyDescent="0.4">
      <c r="A17" s="4" t="s">
        <v>6</v>
      </c>
      <c r="B17" s="2" t="s">
        <v>11</v>
      </c>
      <c r="C17" s="3">
        <v>230</v>
      </c>
      <c r="D17" s="2">
        <v>2</v>
      </c>
      <c r="E17" s="3">
        <f t="shared" si="0"/>
        <v>460</v>
      </c>
      <c r="F17" s="5">
        <v>43799</v>
      </c>
    </row>
    <row r="18" spans="1:6" x14ac:dyDescent="0.4">
      <c r="A18" s="4" t="s">
        <v>6</v>
      </c>
      <c r="B18" s="2" t="s">
        <v>10</v>
      </c>
      <c r="C18" s="3">
        <v>120</v>
      </c>
      <c r="D18" s="2">
        <v>1</v>
      </c>
      <c r="E18" s="3">
        <f t="shared" si="0"/>
        <v>120</v>
      </c>
      <c r="F18" s="5">
        <v>43799</v>
      </c>
    </row>
    <row r="19" spans="1:6" x14ac:dyDescent="0.4">
      <c r="A19" s="4" t="s">
        <v>6</v>
      </c>
      <c r="B19" s="2" t="s">
        <v>22</v>
      </c>
      <c r="C19" s="3">
        <v>140</v>
      </c>
      <c r="D19" s="2">
        <v>4</v>
      </c>
      <c r="E19" s="3">
        <f t="shared" si="0"/>
        <v>560</v>
      </c>
      <c r="F19" s="5">
        <v>43799</v>
      </c>
    </row>
    <row r="20" spans="1:6" x14ac:dyDescent="0.4">
      <c r="A20" s="4" t="s">
        <v>6</v>
      </c>
      <c r="B20" s="2" t="s">
        <v>10</v>
      </c>
      <c r="C20" s="3">
        <v>120</v>
      </c>
      <c r="D20" s="2">
        <v>2</v>
      </c>
      <c r="E20" s="3">
        <f t="shared" si="0"/>
        <v>240</v>
      </c>
      <c r="F20" s="5">
        <v>43800</v>
      </c>
    </row>
    <row r="21" spans="1:6" x14ac:dyDescent="0.4">
      <c r="A21" s="4" t="s">
        <v>6</v>
      </c>
      <c r="B21" s="2" t="s">
        <v>10</v>
      </c>
      <c r="C21" s="3">
        <v>120</v>
      </c>
      <c r="D21" s="2">
        <v>2</v>
      </c>
      <c r="E21" s="3">
        <f t="shared" si="0"/>
        <v>240</v>
      </c>
      <c r="F21" s="5">
        <v>43800</v>
      </c>
    </row>
    <row r="22" spans="1:6" x14ac:dyDescent="0.4">
      <c r="A22" s="4" t="s">
        <v>6</v>
      </c>
      <c r="B22" s="2" t="s">
        <v>11</v>
      </c>
      <c r="C22" s="3">
        <v>230</v>
      </c>
      <c r="D22" s="2">
        <v>2</v>
      </c>
      <c r="E22" s="3">
        <f t="shared" si="0"/>
        <v>460</v>
      </c>
      <c r="F22" s="5">
        <v>43800</v>
      </c>
    </row>
    <row r="23" spans="1:6" x14ac:dyDescent="0.4">
      <c r="A23" s="4" t="s">
        <v>6</v>
      </c>
      <c r="B23" s="2" t="s">
        <v>10</v>
      </c>
      <c r="C23" s="3">
        <v>120</v>
      </c>
      <c r="D23" s="2">
        <v>1</v>
      </c>
      <c r="E23" s="3">
        <f t="shared" si="0"/>
        <v>120</v>
      </c>
      <c r="F23" s="5">
        <v>43800</v>
      </c>
    </row>
    <row r="24" spans="1:6" x14ac:dyDescent="0.4">
      <c r="A24" s="4" t="s">
        <v>6</v>
      </c>
      <c r="B24" s="2" t="s">
        <v>22</v>
      </c>
      <c r="C24" s="3">
        <v>140</v>
      </c>
      <c r="D24" s="2">
        <v>4</v>
      </c>
      <c r="E24" s="3">
        <f t="shared" si="0"/>
        <v>560</v>
      </c>
      <c r="F24" s="5">
        <v>43800</v>
      </c>
    </row>
    <row r="25" spans="1:6" x14ac:dyDescent="0.4">
      <c r="A25" s="4" t="s">
        <v>6</v>
      </c>
      <c r="B25" s="2" t="s">
        <v>10</v>
      </c>
      <c r="C25" s="3">
        <v>120</v>
      </c>
      <c r="D25" s="2">
        <v>2</v>
      </c>
      <c r="E25" s="3">
        <f t="shared" si="0"/>
        <v>240</v>
      </c>
      <c r="F25" s="5">
        <v>43800</v>
      </c>
    </row>
    <row r="26" spans="1:6" x14ac:dyDescent="0.4">
      <c r="A26" s="4" t="s">
        <v>12</v>
      </c>
      <c r="B26" s="2" t="s">
        <v>13</v>
      </c>
      <c r="C26" s="3">
        <v>110</v>
      </c>
      <c r="D26" s="2">
        <v>2</v>
      </c>
      <c r="E26" s="3">
        <f t="shared" si="0"/>
        <v>220</v>
      </c>
      <c r="F26" s="5">
        <v>43798</v>
      </c>
    </row>
    <row r="27" spans="1:6" x14ac:dyDescent="0.4">
      <c r="A27" s="4" t="s">
        <v>12</v>
      </c>
      <c r="B27" s="2" t="s">
        <v>17</v>
      </c>
      <c r="C27" s="3">
        <v>230</v>
      </c>
      <c r="D27" s="2">
        <v>1</v>
      </c>
      <c r="E27" s="3">
        <f t="shared" si="0"/>
        <v>230</v>
      </c>
      <c r="F27" s="5">
        <v>43798</v>
      </c>
    </row>
    <row r="28" spans="1:6" x14ac:dyDescent="0.4">
      <c r="A28" s="4" t="s">
        <v>12</v>
      </c>
      <c r="B28" s="2" t="s">
        <v>13</v>
      </c>
      <c r="C28" s="3">
        <v>110</v>
      </c>
      <c r="D28" s="2">
        <v>2</v>
      </c>
      <c r="E28" s="3">
        <f t="shared" si="0"/>
        <v>220</v>
      </c>
      <c r="F28" s="5">
        <v>43799</v>
      </c>
    </row>
    <row r="29" spans="1:6" x14ac:dyDescent="0.4">
      <c r="A29" s="4" t="s">
        <v>12</v>
      </c>
      <c r="B29" s="2" t="s">
        <v>17</v>
      </c>
      <c r="C29" s="3">
        <v>230</v>
      </c>
      <c r="D29" s="2">
        <v>1</v>
      </c>
      <c r="E29" s="3">
        <f t="shared" si="0"/>
        <v>230</v>
      </c>
      <c r="F29" s="5">
        <v>43799</v>
      </c>
    </row>
    <row r="30" spans="1:6" x14ac:dyDescent="0.4">
      <c r="A30" s="4" t="s">
        <v>12</v>
      </c>
      <c r="B30" s="2" t="s">
        <v>13</v>
      </c>
      <c r="C30" s="3">
        <v>110</v>
      </c>
      <c r="D30" s="2">
        <v>2</v>
      </c>
      <c r="E30" s="3">
        <f t="shared" si="0"/>
        <v>220</v>
      </c>
      <c r="F30" s="5">
        <v>43800</v>
      </c>
    </row>
    <row r="31" spans="1:6" x14ac:dyDescent="0.4">
      <c r="A31" s="4" t="s">
        <v>12</v>
      </c>
      <c r="B31" s="2" t="s">
        <v>17</v>
      </c>
      <c r="C31" s="3">
        <v>230</v>
      </c>
      <c r="D31" s="2">
        <v>1</v>
      </c>
      <c r="E31" s="3">
        <f t="shared" si="0"/>
        <v>230</v>
      </c>
      <c r="F31" s="5">
        <v>43800</v>
      </c>
    </row>
    <row r="32" spans="1:6" x14ac:dyDescent="0.4">
      <c r="A32" s="4" t="s">
        <v>18</v>
      </c>
      <c r="B32" s="2" t="s">
        <v>19</v>
      </c>
      <c r="C32" s="3">
        <v>380</v>
      </c>
      <c r="D32" s="2">
        <v>2</v>
      </c>
      <c r="E32" s="3">
        <f t="shared" si="0"/>
        <v>760</v>
      </c>
      <c r="F32" s="5">
        <v>43798</v>
      </c>
    </row>
    <row r="33" spans="1:6" x14ac:dyDescent="0.4">
      <c r="A33" s="4" t="s">
        <v>18</v>
      </c>
      <c r="B33" s="2" t="s">
        <v>20</v>
      </c>
      <c r="C33" s="3">
        <v>420</v>
      </c>
      <c r="D33" s="2">
        <v>3</v>
      </c>
      <c r="E33" s="3">
        <f t="shared" si="0"/>
        <v>1260</v>
      </c>
      <c r="F33" s="5">
        <v>43798</v>
      </c>
    </row>
    <row r="34" spans="1:6" x14ac:dyDescent="0.4">
      <c r="A34" s="4" t="s">
        <v>18</v>
      </c>
      <c r="B34" s="2" t="s">
        <v>21</v>
      </c>
      <c r="C34" s="3">
        <v>480</v>
      </c>
      <c r="D34" s="2">
        <v>2</v>
      </c>
      <c r="E34" s="3">
        <f t="shared" si="0"/>
        <v>960</v>
      </c>
      <c r="F34" s="5">
        <v>43798</v>
      </c>
    </row>
    <row r="35" spans="1:6" x14ac:dyDescent="0.4">
      <c r="A35" s="4" t="s">
        <v>18</v>
      </c>
      <c r="B35" s="2" t="s">
        <v>19</v>
      </c>
      <c r="C35" s="3">
        <v>380</v>
      </c>
      <c r="D35" s="2">
        <v>2</v>
      </c>
      <c r="E35" s="3">
        <f t="shared" si="0"/>
        <v>760</v>
      </c>
      <c r="F35" s="5">
        <v>43799</v>
      </c>
    </row>
    <row r="36" spans="1:6" x14ac:dyDescent="0.4">
      <c r="A36" s="4" t="s">
        <v>18</v>
      </c>
      <c r="B36" s="2" t="s">
        <v>20</v>
      </c>
      <c r="C36" s="3">
        <v>420</v>
      </c>
      <c r="D36" s="2">
        <v>3</v>
      </c>
      <c r="E36" s="3">
        <f t="shared" si="0"/>
        <v>1260</v>
      </c>
      <c r="F36" s="5">
        <v>43799</v>
      </c>
    </row>
    <row r="37" spans="1:6" x14ac:dyDescent="0.4">
      <c r="A37" s="4" t="s">
        <v>18</v>
      </c>
      <c r="B37" s="2" t="s">
        <v>21</v>
      </c>
      <c r="C37" s="3">
        <v>480</v>
      </c>
      <c r="D37" s="2">
        <v>2</v>
      </c>
      <c r="E37" s="3">
        <f t="shared" si="0"/>
        <v>960</v>
      </c>
      <c r="F37" s="5">
        <v>43799</v>
      </c>
    </row>
    <row r="38" spans="1:6" x14ac:dyDescent="0.4">
      <c r="A38" s="4" t="s">
        <v>18</v>
      </c>
      <c r="B38" s="2" t="s">
        <v>19</v>
      </c>
      <c r="C38" s="3">
        <v>380</v>
      </c>
      <c r="D38" s="2">
        <v>2</v>
      </c>
      <c r="E38" s="3">
        <f t="shared" si="0"/>
        <v>760</v>
      </c>
      <c r="F38" s="5">
        <v>43800</v>
      </c>
    </row>
    <row r="39" spans="1:6" x14ac:dyDescent="0.4">
      <c r="A39" s="4" t="s">
        <v>18</v>
      </c>
      <c r="B39" s="2" t="s">
        <v>20</v>
      </c>
      <c r="C39" s="3">
        <v>420</v>
      </c>
      <c r="D39" s="2">
        <v>3</v>
      </c>
      <c r="E39" s="3">
        <f t="shared" si="0"/>
        <v>1260</v>
      </c>
      <c r="F39" s="5">
        <v>43800</v>
      </c>
    </row>
    <row r="40" spans="1:6" x14ac:dyDescent="0.4">
      <c r="A40" s="9" t="s">
        <v>18</v>
      </c>
      <c r="B40" s="10" t="s">
        <v>21</v>
      </c>
      <c r="C40" s="11">
        <v>480</v>
      </c>
      <c r="D40" s="10">
        <v>2</v>
      </c>
      <c r="E40" s="11">
        <f t="shared" si="0"/>
        <v>960</v>
      </c>
      <c r="F40" s="12">
        <v>43800</v>
      </c>
    </row>
    <row r="41" spans="1:6" x14ac:dyDescent="0.4">
      <c r="A41" s="13" t="s">
        <v>23</v>
      </c>
      <c r="B41" s="14"/>
      <c r="C41" s="14"/>
      <c r="D41" s="14"/>
      <c r="E41" s="16">
        <f>SUBTOTAL(109,テーブル3[売上])</f>
        <v>17960</v>
      </c>
      <c r="F41" s="15">
        <f>SUBTOTAL(103,テーブル3[売上日])</f>
        <v>39</v>
      </c>
    </row>
  </sheetData>
  <phoneticPr fontId="3"/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71A6A-6249-4E26-99E4-C04A82E06976}">
  <dimension ref="A1:F41"/>
  <sheetViews>
    <sheetView topLeftCell="A28" workbookViewId="0">
      <selection activeCell="C41" sqref="C41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</row>
    <row r="2" spans="1:6" x14ac:dyDescent="0.4">
      <c r="A2" s="4" t="s">
        <v>14</v>
      </c>
      <c r="B2" s="2" t="s">
        <v>15</v>
      </c>
      <c r="C2" s="3">
        <v>100</v>
      </c>
      <c r="D2" s="2">
        <v>2</v>
      </c>
      <c r="E2" s="3">
        <f t="shared" ref="E2:E40" si="0">C2*D2</f>
        <v>200</v>
      </c>
      <c r="F2" s="5">
        <v>43798</v>
      </c>
    </row>
    <row r="3" spans="1:6" x14ac:dyDescent="0.4">
      <c r="A3" s="4" t="s">
        <v>14</v>
      </c>
      <c r="B3" s="2" t="s">
        <v>16</v>
      </c>
      <c r="C3" s="3">
        <v>100</v>
      </c>
      <c r="D3" s="2">
        <v>2</v>
      </c>
      <c r="E3" s="3">
        <f t="shared" si="0"/>
        <v>200</v>
      </c>
      <c r="F3" s="5">
        <v>43798</v>
      </c>
    </row>
    <row r="4" spans="1:6" x14ac:dyDescent="0.4">
      <c r="A4" s="4" t="s">
        <v>14</v>
      </c>
      <c r="B4" s="2" t="s">
        <v>16</v>
      </c>
      <c r="C4" s="3">
        <v>100</v>
      </c>
      <c r="D4" s="2">
        <v>2</v>
      </c>
      <c r="E4" s="3">
        <f t="shared" si="0"/>
        <v>200</v>
      </c>
      <c r="F4" s="5">
        <v>43799</v>
      </c>
    </row>
    <row r="5" spans="1:6" x14ac:dyDescent="0.4">
      <c r="A5" s="4" t="s">
        <v>14</v>
      </c>
      <c r="B5" s="2" t="s">
        <v>16</v>
      </c>
      <c r="C5" s="3">
        <v>100</v>
      </c>
      <c r="D5" s="2">
        <v>2</v>
      </c>
      <c r="E5" s="3">
        <f t="shared" si="0"/>
        <v>200</v>
      </c>
      <c r="F5" s="5">
        <v>43800</v>
      </c>
    </row>
    <row r="6" spans="1:6" x14ac:dyDescent="0.4">
      <c r="A6" s="4" t="s">
        <v>8</v>
      </c>
      <c r="B6" s="2" t="s">
        <v>9</v>
      </c>
      <c r="C6" s="3">
        <v>110</v>
      </c>
      <c r="D6" s="2">
        <v>1</v>
      </c>
      <c r="E6" s="3">
        <f t="shared" si="0"/>
        <v>110</v>
      </c>
      <c r="F6" s="5">
        <v>43798</v>
      </c>
    </row>
    <row r="7" spans="1:6" x14ac:dyDescent="0.4">
      <c r="A7" s="4" t="s">
        <v>8</v>
      </c>
      <c r="B7" s="2" t="s">
        <v>9</v>
      </c>
      <c r="C7" s="3">
        <v>110</v>
      </c>
      <c r="D7" s="2">
        <v>1</v>
      </c>
      <c r="E7" s="3">
        <f t="shared" si="0"/>
        <v>110</v>
      </c>
      <c r="F7" s="5">
        <v>43799</v>
      </c>
    </row>
    <row r="8" spans="1:6" x14ac:dyDescent="0.4">
      <c r="A8" s="4" t="s">
        <v>8</v>
      </c>
      <c r="B8" s="2" t="s">
        <v>9</v>
      </c>
      <c r="C8" s="3">
        <v>110</v>
      </c>
      <c r="D8" s="2">
        <v>1</v>
      </c>
      <c r="E8" s="3">
        <f t="shared" si="0"/>
        <v>110</v>
      </c>
      <c r="F8" s="5">
        <v>43800</v>
      </c>
    </row>
    <row r="9" spans="1:6" x14ac:dyDescent="0.4">
      <c r="A9" s="4" t="s">
        <v>6</v>
      </c>
      <c r="B9" s="2" t="s">
        <v>7</v>
      </c>
      <c r="C9" s="3">
        <v>210</v>
      </c>
      <c r="D9" s="2">
        <v>4</v>
      </c>
      <c r="E9" s="3">
        <f t="shared" si="0"/>
        <v>840</v>
      </c>
      <c r="F9" s="5">
        <v>43798</v>
      </c>
    </row>
    <row r="10" spans="1:6" x14ac:dyDescent="0.4">
      <c r="A10" s="4" t="s">
        <v>6</v>
      </c>
      <c r="B10" s="2" t="s">
        <v>10</v>
      </c>
      <c r="C10" s="3">
        <v>120</v>
      </c>
      <c r="D10" s="2">
        <v>2</v>
      </c>
      <c r="E10" s="3">
        <f t="shared" si="0"/>
        <v>240</v>
      </c>
      <c r="F10" s="5">
        <v>43798</v>
      </c>
    </row>
    <row r="11" spans="1:6" x14ac:dyDescent="0.4">
      <c r="A11" s="4" t="s">
        <v>6</v>
      </c>
      <c r="B11" s="2" t="s">
        <v>11</v>
      </c>
      <c r="C11" s="3">
        <v>230</v>
      </c>
      <c r="D11" s="2">
        <v>2</v>
      </c>
      <c r="E11" s="3">
        <f t="shared" si="0"/>
        <v>460</v>
      </c>
      <c r="F11" s="5">
        <v>43798</v>
      </c>
    </row>
    <row r="12" spans="1:6" x14ac:dyDescent="0.4">
      <c r="A12" s="4" t="s">
        <v>6</v>
      </c>
      <c r="B12" s="2" t="s">
        <v>10</v>
      </c>
      <c r="C12" s="3">
        <v>120</v>
      </c>
      <c r="D12" s="2">
        <v>1</v>
      </c>
      <c r="E12" s="3">
        <f t="shared" si="0"/>
        <v>120</v>
      </c>
      <c r="F12" s="5">
        <v>43798</v>
      </c>
    </row>
    <row r="13" spans="1:6" x14ac:dyDescent="0.4">
      <c r="A13" s="4" t="s">
        <v>6</v>
      </c>
      <c r="B13" s="2" t="s">
        <v>22</v>
      </c>
      <c r="C13" s="3">
        <v>140</v>
      </c>
      <c r="D13" s="2">
        <v>4</v>
      </c>
      <c r="E13" s="3">
        <f t="shared" si="0"/>
        <v>560</v>
      </c>
      <c r="F13" s="5">
        <v>43798</v>
      </c>
    </row>
    <row r="14" spans="1:6" x14ac:dyDescent="0.4">
      <c r="A14" s="4" t="s">
        <v>6</v>
      </c>
      <c r="B14" s="2" t="s">
        <v>10</v>
      </c>
      <c r="C14" s="3">
        <v>120</v>
      </c>
      <c r="D14" s="2">
        <v>2</v>
      </c>
      <c r="E14" s="3">
        <f t="shared" si="0"/>
        <v>240</v>
      </c>
      <c r="F14" s="5">
        <v>43799</v>
      </c>
    </row>
    <row r="15" spans="1:6" x14ac:dyDescent="0.4">
      <c r="A15" s="4" t="s">
        <v>6</v>
      </c>
      <c r="B15" s="2" t="s">
        <v>7</v>
      </c>
      <c r="C15" s="3">
        <v>210</v>
      </c>
      <c r="D15" s="2">
        <v>4</v>
      </c>
      <c r="E15" s="3">
        <f t="shared" si="0"/>
        <v>840</v>
      </c>
      <c r="F15" s="5">
        <v>43799</v>
      </c>
    </row>
    <row r="16" spans="1:6" x14ac:dyDescent="0.4">
      <c r="A16" s="4" t="s">
        <v>6</v>
      </c>
      <c r="B16" s="2" t="s">
        <v>10</v>
      </c>
      <c r="C16" s="3">
        <v>120</v>
      </c>
      <c r="D16" s="2">
        <v>2</v>
      </c>
      <c r="E16" s="3">
        <f t="shared" si="0"/>
        <v>240</v>
      </c>
      <c r="F16" s="5">
        <v>43799</v>
      </c>
    </row>
    <row r="17" spans="1:6" x14ac:dyDescent="0.4">
      <c r="A17" s="4" t="s">
        <v>6</v>
      </c>
      <c r="B17" s="2" t="s">
        <v>11</v>
      </c>
      <c r="C17" s="3">
        <v>230</v>
      </c>
      <c r="D17" s="2">
        <v>2</v>
      </c>
      <c r="E17" s="3">
        <f t="shared" si="0"/>
        <v>460</v>
      </c>
      <c r="F17" s="5">
        <v>43799</v>
      </c>
    </row>
    <row r="18" spans="1:6" x14ac:dyDescent="0.4">
      <c r="A18" s="4" t="s">
        <v>6</v>
      </c>
      <c r="B18" s="2" t="s">
        <v>10</v>
      </c>
      <c r="C18" s="3">
        <v>120</v>
      </c>
      <c r="D18" s="2">
        <v>1</v>
      </c>
      <c r="E18" s="3">
        <f t="shared" si="0"/>
        <v>120</v>
      </c>
      <c r="F18" s="5">
        <v>43799</v>
      </c>
    </row>
    <row r="19" spans="1:6" x14ac:dyDescent="0.4">
      <c r="A19" s="4" t="s">
        <v>6</v>
      </c>
      <c r="B19" s="2" t="s">
        <v>22</v>
      </c>
      <c r="C19" s="3">
        <v>140</v>
      </c>
      <c r="D19" s="2">
        <v>4</v>
      </c>
      <c r="E19" s="3">
        <f t="shared" si="0"/>
        <v>560</v>
      </c>
      <c r="F19" s="5">
        <v>43799</v>
      </c>
    </row>
    <row r="20" spans="1:6" x14ac:dyDescent="0.4">
      <c r="A20" s="4" t="s">
        <v>6</v>
      </c>
      <c r="B20" s="2" t="s">
        <v>10</v>
      </c>
      <c r="C20" s="3">
        <v>120</v>
      </c>
      <c r="D20" s="2">
        <v>2</v>
      </c>
      <c r="E20" s="3">
        <f t="shared" si="0"/>
        <v>240</v>
      </c>
      <c r="F20" s="5">
        <v>43800</v>
      </c>
    </row>
    <row r="21" spans="1:6" x14ac:dyDescent="0.4">
      <c r="A21" s="4" t="s">
        <v>6</v>
      </c>
      <c r="B21" s="2" t="s">
        <v>10</v>
      </c>
      <c r="C21" s="3">
        <v>120</v>
      </c>
      <c r="D21" s="2">
        <v>2</v>
      </c>
      <c r="E21" s="3">
        <f t="shared" si="0"/>
        <v>240</v>
      </c>
      <c r="F21" s="5">
        <v>43800</v>
      </c>
    </row>
    <row r="22" spans="1:6" x14ac:dyDescent="0.4">
      <c r="A22" s="4" t="s">
        <v>6</v>
      </c>
      <c r="B22" s="2" t="s">
        <v>11</v>
      </c>
      <c r="C22" s="3">
        <v>230</v>
      </c>
      <c r="D22" s="2">
        <v>2</v>
      </c>
      <c r="E22" s="3">
        <f t="shared" si="0"/>
        <v>460</v>
      </c>
      <c r="F22" s="5">
        <v>43800</v>
      </c>
    </row>
    <row r="23" spans="1:6" x14ac:dyDescent="0.4">
      <c r="A23" s="4" t="s">
        <v>6</v>
      </c>
      <c r="B23" s="2" t="s">
        <v>10</v>
      </c>
      <c r="C23" s="3">
        <v>120</v>
      </c>
      <c r="D23" s="2">
        <v>1</v>
      </c>
      <c r="E23" s="3">
        <f t="shared" si="0"/>
        <v>120</v>
      </c>
      <c r="F23" s="5">
        <v>43800</v>
      </c>
    </row>
    <row r="24" spans="1:6" x14ac:dyDescent="0.4">
      <c r="A24" s="4" t="s">
        <v>6</v>
      </c>
      <c r="B24" s="2" t="s">
        <v>22</v>
      </c>
      <c r="C24" s="3">
        <v>140</v>
      </c>
      <c r="D24" s="2">
        <v>4</v>
      </c>
      <c r="E24" s="3">
        <f t="shared" si="0"/>
        <v>560</v>
      </c>
      <c r="F24" s="5">
        <v>43800</v>
      </c>
    </row>
    <row r="25" spans="1:6" x14ac:dyDescent="0.4">
      <c r="A25" s="4" t="s">
        <v>6</v>
      </c>
      <c r="B25" s="2" t="s">
        <v>10</v>
      </c>
      <c r="C25" s="3">
        <v>120</v>
      </c>
      <c r="D25" s="2">
        <v>2</v>
      </c>
      <c r="E25" s="3">
        <f t="shared" si="0"/>
        <v>240</v>
      </c>
      <c r="F25" s="5">
        <v>43800</v>
      </c>
    </row>
    <row r="26" spans="1:6" x14ac:dyDescent="0.4">
      <c r="A26" s="4" t="s">
        <v>12</v>
      </c>
      <c r="B26" s="2" t="s">
        <v>13</v>
      </c>
      <c r="C26" s="3">
        <v>110</v>
      </c>
      <c r="D26" s="2">
        <v>2</v>
      </c>
      <c r="E26" s="3">
        <f t="shared" si="0"/>
        <v>220</v>
      </c>
      <c r="F26" s="5">
        <v>43798</v>
      </c>
    </row>
    <row r="27" spans="1:6" x14ac:dyDescent="0.4">
      <c r="A27" s="4" t="s">
        <v>12</v>
      </c>
      <c r="B27" s="2" t="s">
        <v>17</v>
      </c>
      <c r="C27" s="3">
        <v>230</v>
      </c>
      <c r="D27" s="2">
        <v>1</v>
      </c>
      <c r="E27" s="3">
        <f t="shared" si="0"/>
        <v>230</v>
      </c>
      <c r="F27" s="5">
        <v>43798</v>
      </c>
    </row>
    <row r="28" spans="1:6" x14ac:dyDescent="0.4">
      <c r="A28" s="4" t="s">
        <v>12</v>
      </c>
      <c r="B28" s="2" t="s">
        <v>13</v>
      </c>
      <c r="C28" s="3">
        <v>110</v>
      </c>
      <c r="D28" s="2">
        <v>2</v>
      </c>
      <c r="E28" s="3">
        <f t="shared" si="0"/>
        <v>220</v>
      </c>
      <c r="F28" s="5">
        <v>43799</v>
      </c>
    </row>
    <row r="29" spans="1:6" x14ac:dyDescent="0.4">
      <c r="A29" s="4" t="s">
        <v>12</v>
      </c>
      <c r="B29" s="2" t="s">
        <v>17</v>
      </c>
      <c r="C29" s="3">
        <v>230</v>
      </c>
      <c r="D29" s="2">
        <v>1</v>
      </c>
      <c r="E29" s="3">
        <f t="shared" si="0"/>
        <v>230</v>
      </c>
      <c r="F29" s="5">
        <v>43799</v>
      </c>
    </row>
    <row r="30" spans="1:6" x14ac:dyDescent="0.4">
      <c r="A30" s="4" t="s">
        <v>12</v>
      </c>
      <c r="B30" s="2" t="s">
        <v>13</v>
      </c>
      <c r="C30" s="3">
        <v>110</v>
      </c>
      <c r="D30" s="2">
        <v>2</v>
      </c>
      <c r="E30" s="3">
        <f t="shared" si="0"/>
        <v>220</v>
      </c>
      <c r="F30" s="5">
        <v>43800</v>
      </c>
    </row>
    <row r="31" spans="1:6" x14ac:dyDescent="0.4">
      <c r="A31" s="4" t="s">
        <v>12</v>
      </c>
      <c r="B31" s="2" t="s">
        <v>17</v>
      </c>
      <c r="C31" s="3">
        <v>230</v>
      </c>
      <c r="D31" s="2">
        <v>1</v>
      </c>
      <c r="E31" s="3">
        <f t="shared" si="0"/>
        <v>230</v>
      </c>
      <c r="F31" s="5">
        <v>43800</v>
      </c>
    </row>
    <row r="32" spans="1:6" x14ac:dyDescent="0.4">
      <c r="A32" s="4" t="s">
        <v>18</v>
      </c>
      <c r="B32" s="2" t="s">
        <v>19</v>
      </c>
      <c r="C32" s="3">
        <v>380</v>
      </c>
      <c r="D32" s="2">
        <v>2</v>
      </c>
      <c r="E32" s="3">
        <f t="shared" si="0"/>
        <v>760</v>
      </c>
      <c r="F32" s="5">
        <v>43798</v>
      </c>
    </row>
    <row r="33" spans="1:6" x14ac:dyDescent="0.4">
      <c r="A33" s="4" t="s">
        <v>18</v>
      </c>
      <c r="B33" s="2" t="s">
        <v>20</v>
      </c>
      <c r="C33" s="3">
        <v>420</v>
      </c>
      <c r="D33" s="2">
        <v>3</v>
      </c>
      <c r="E33" s="3">
        <f t="shared" si="0"/>
        <v>1260</v>
      </c>
      <c r="F33" s="5">
        <v>43798</v>
      </c>
    </row>
    <row r="34" spans="1:6" x14ac:dyDescent="0.4">
      <c r="A34" s="4" t="s">
        <v>18</v>
      </c>
      <c r="B34" s="2" t="s">
        <v>21</v>
      </c>
      <c r="C34" s="3">
        <v>480</v>
      </c>
      <c r="D34" s="2">
        <v>2</v>
      </c>
      <c r="E34" s="3">
        <f t="shared" si="0"/>
        <v>960</v>
      </c>
      <c r="F34" s="5">
        <v>43798</v>
      </c>
    </row>
    <row r="35" spans="1:6" x14ac:dyDescent="0.4">
      <c r="A35" s="4" t="s">
        <v>18</v>
      </c>
      <c r="B35" s="2" t="s">
        <v>19</v>
      </c>
      <c r="C35" s="3">
        <v>380</v>
      </c>
      <c r="D35" s="2">
        <v>2</v>
      </c>
      <c r="E35" s="3">
        <f t="shared" si="0"/>
        <v>760</v>
      </c>
      <c r="F35" s="5">
        <v>43799</v>
      </c>
    </row>
    <row r="36" spans="1:6" x14ac:dyDescent="0.4">
      <c r="A36" s="4" t="s">
        <v>18</v>
      </c>
      <c r="B36" s="2" t="s">
        <v>20</v>
      </c>
      <c r="C36" s="3">
        <v>420</v>
      </c>
      <c r="D36" s="2">
        <v>3</v>
      </c>
      <c r="E36" s="3">
        <f t="shared" si="0"/>
        <v>1260</v>
      </c>
      <c r="F36" s="5">
        <v>43799</v>
      </c>
    </row>
    <row r="37" spans="1:6" x14ac:dyDescent="0.4">
      <c r="A37" s="4" t="s">
        <v>18</v>
      </c>
      <c r="B37" s="2" t="s">
        <v>21</v>
      </c>
      <c r="C37" s="3">
        <v>480</v>
      </c>
      <c r="D37" s="2">
        <v>2</v>
      </c>
      <c r="E37" s="3">
        <f t="shared" si="0"/>
        <v>960</v>
      </c>
      <c r="F37" s="5">
        <v>43799</v>
      </c>
    </row>
    <row r="38" spans="1:6" x14ac:dyDescent="0.4">
      <c r="A38" s="4" t="s">
        <v>18</v>
      </c>
      <c r="B38" s="2" t="s">
        <v>19</v>
      </c>
      <c r="C38" s="3">
        <v>380</v>
      </c>
      <c r="D38" s="2">
        <v>2</v>
      </c>
      <c r="E38" s="3">
        <f t="shared" si="0"/>
        <v>760</v>
      </c>
      <c r="F38" s="5">
        <v>43800</v>
      </c>
    </row>
    <row r="39" spans="1:6" x14ac:dyDescent="0.4">
      <c r="A39" s="4" t="s">
        <v>18</v>
      </c>
      <c r="B39" s="2" t="s">
        <v>20</v>
      </c>
      <c r="C39" s="3">
        <v>420</v>
      </c>
      <c r="D39" s="2">
        <v>3</v>
      </c>
      <c r="E39" s="3">
        <f t="shared" si="0"/>
        <v>1260</v>
      </c>
      <c r="F39" s="5">
        <v>43800</v>
      </c>
    </row>
    <row r="40" spans="1:6" x14ac:dyDescent="0.4">
      <c r="A40" s="9" t="s">
        <v>18</v>
      </c>
      <c r="B40" s="10" t="s">
        <v>21</v>
      </c>
      <c r="C40" s="11">
        <v>480</v>
      </c>
      <c r="D40" s="10">
        <v>2</v>
      </c>
      <c r="E40" s="11">
        <f t="shared" si="0"/>
        <v>960</v>
      </c>
      <c r="F40" s="12">
        <v>43800</v>
      </c>
    </row>
    <row r="41" spans="1:6" x14ac:dyDescent="0.4">
      <c r="A41" s="13" t="s">
        <v>23</v>
      </c>
      <c r="B41" s="14"/>
      <c r="C41" s="16">
        <f>SUBTOTAL(101,テーブル4[単価])</f>
        <v>210.25641025641025</v>
      </c>
      <c r="D41" s="14"/>
      <c r="E41" s="16">
        <f>SUBTOTAL(109,テーブル4[売上])</f>
        <v>17960</v>
      </c>
      <c r="F41" s="15">
        <f>SUBTOTAL(103,テーブル4[売上日])</f>
        <v>39</v>
      </c>
    </row>
  </sheetData>
  <phoneticPr fontId="3"/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FDA34-9085-48E3-97E9-02FC8BAD154F}">
  <dimension ref="A1:F41"/>
  <sheetViews>
    <sheetView topLeftCell="A28" workbookViewId="0">
      <selection activeCell="F41" sqref="F41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</row>
    <row r="2" spans="1:6" x14ac:dyDescent="0.4">
      <c r="A2" s="4" t="s">
        <v>14</v>
      </c>
      <c r="B2" s="2" t="s">
        <v>15</v>
      </c>
      <c r="C2" s="3">
        <v>100</v>
      </c>
      <c r="D2" s="2">
        <v>2</v>
      </c>
      <c r="E2" s="3">
        <f t="shared" ref="E2:E40" si="0">C2*D2</f>
        <v>200</v>
      </c>
      <c r="F2" s="5">
        <v>43798</v>
      </c>
    </row>
    <row r="3" spans="1:6" x14ac:dyDescent="0.4">
      <c r="A3" s="4" t="s">
        <v>14</v>
      </c>
      <c r="B3" s="2" t="s">
        <v>16</v>
      </c>
      <c r="C3" s="3">
        <v>100</v>
      </c>
      <c r="D3" s="2">
        <v>2</v>
      </c>
      <c r="E3" s="3">
        <f t="shared" si="0"/>
        <v>200</v>
      </c>
      <c r="F3" s="5">
        <v>43798</v>
      </c>
    </row>
    <row r="4" spans="1:6" x14ac:dyDescent="0.4">
      <c r="A4" s="4" t="s">
        <v>14</v>
      </c>
      <c r="B4" s="2" t="s">
        <v>16</v>
      </c>
      <c r="C4" s="3">
        <v>100</v>
      </c>
      <c r="D4" s="2">
        <v>2</v>
      </c>
      <c r="E4" s="3">
        <f t="shared" si="0"/>
        <v>200</v>
      </c>
      <c r="F4" s="5">
        <v>43799</v>
      </c>
    </row>
    <row r="5" spans="1:6" x14ac:dyDescent="0.4">
      <c r="A5" s="4" t="s">
        <v>14</v>
      </c>
      <c r="B5" s="2" t="s">
        <v>16</v>
      </c>
      <c r="C5" s="3">
        <v>100</v>
      </c>
      <c r="D5" s="2">
        <v>2</v>
      </c>
      <c r="E5" s="3">
        <f t="shared" si="0"/>
        <v>200</v>
      </c>
      <c r="F5" s="5">
        <v>43800</v>
      </c>
    </row>
    <row r="6" spans="1:6" x14ac:dyDescent="0.4">
      <c r="A6" s="4" t="s">
        <v>8</v>
      </c>
      <c r="B6" s="2" t="s">
        <v>9</v>
      </c>
      <c r="C6" s="3">
        <v>110</v>
      </c>
      <c r="D6" s="2">
        <v>1</v>
      </c>
      <c r="E6" s="3">
        <f t="shared" si="0"/>
        <v>110</v>
      </c>
      <c r="F6" s="5">
        <v>43798</v>
      </c>
    </row>
    <row r="7" spans="1:6" x14ac:dyDescent="0.4">
      <c r="A7" s="4" t="s">
        <v>8</v>
      </c>
      <c r="B7" s="2" t="s">
        <v>9</v>
      </c>
      <c r="C7" s="3">
        <v>110</v>
      </c>
      <c r="D7" s="2">
        <v>1</v>
      </c>
      <c r="E7" s="3">
        <f t="shared" si="0"/>
        <v>110</v>
      </c>
      <c r="F7" s="5">
        <v>43799</v>
      </c>
    </row>
    <row r="8" spans="1:6" x14ac:dyDescent="0.4">
      <c r="A8" s="4" t="s">
        <v>8</v>
      </c>
      <c r="B8" s="2" t="s">
        <v>9</v>
      </c>
      <c r="C8" s="3">
        <v>110</v>
      </c>
      <c r="D8" s="2">
        <v>1</v>
      </c>
      <c r="E8" s="3">
        <f t="shared" si="0"/>
        <v>110</v>
      </c>
      <c r="F8" s="5">
        <v>43800</v>
      </c>
    </row>
    <row r="9" spans="1:6" x14ac:dyDescent="0.4">
      <c r="A9" s="4" t="s">
        <v>6</v>
      </c>
      <c r="B9" s="2" t="s">
        <v>7</v>
      </c>
      <c r="C9" s="3">
        <v>210</v>
      </c>
      <c r="D9" s="2">
        <v>4</v>
      </c>
      <c r="E9" s="3">
        <f t="shared" si="0"/>
        <v>840</v>
      </c>
      <c r="F9" s="5">
        <v>43798</v>
      </c>
    </row>
    <row r="10" spans="1:6" x14ac:dyDescent="0.4">
      <c r="A10" s="4" t="s">
        <v>6</v>
      </c>
      <c r="B10" s="2" t="s">
        <v>10</v>
      </c>
      <c r="C10" s="3">
        <v>120</v>
      </c>
      <c r="D10" s="2">
        <v>2</v>
      </c>
      <c r="E10" s="3">
        <f t="shared" si="0"/>
        <v>240</v>
      </c>
      <c r="F10" s="5">
        <v>43798</v>
      </c>
    </row>
    <row r="11" spans="1:6" x14ac:dyDescent="0.4">
      <c r="A11" s="4" t="s">
        <v>6</v>
      </c>
      <c r="B11" s="2" t="s">
        <v>11</v>
      </c>
      <c r="C11" s="3">
        <v>230</v>
      </c>
      <c r="D11" s="2">
        <v>2</v>
      </c>
      <c r="E11" s="3">
        <f t="shared" si="0"/>
        <v>460</v>
      </c>
      <c r="F11" s="5">
        <v>43798</v>
      </c>
    </row>
    <row r="12" spans="1:6" x14ac:dyDescent="0.4">
      <c r="A12" s="4" t="s">
        <v>6</v>
      </c>
      <c r="B12" s="2" t="s">
        <v>10</v>
      </c>
      <c r="C12" s="3">
        <v>120</v>
      </c>
      <c r="D12" s="2">
        <v>1</v>
      </c>
      <c r="E12" s="3">
        <f t="shared" si="0"/>
        <v>120</v>
      </c>
      <c r="F12" s="5">
        <v>43798</v>
      </c>
    </row>
    <row r="13" spans="1:6" x14ac:dyDescent="0.4">
      <c r="A13" s="4" t="s">
        <v>6</v>
      </c>
      <c r="B13" s="2" t="s">
        <v>22</v>
      </c>
      <c r="C13" s="3">
        <v>140</v>
      </c>
      <c r="D13" s="2">
        <v>4</v>
      </c>
      <c r="E13" s="3">
        <f t="shared" si="0"/>
        <v>560</v>
      </c>
      <c r="F13" s="5">
        <v>43798</v>
      </c>
    </row>
    <row r="14" spans="1:6" x14ac:dyDescent="0.4">
      <c r="A14" s="4" t="s">
        <v>6</v>
      </c>
      <c r="B14" s="2" t="s">
        <v>10</v>
      </c>
      <c r="C14" s="3">
        <v>120</v>
      </c>
      <c r="D14" s="2">
        <v>2</v>
      </c>
      <c r="E14" s="3">
        <f t="shared" si="0"/>
        <v>240</v>
      </c>
      <c r="F14" s="5">
        <v>43799</v>
      </c>
    </row>
    <row r="15" spans="1:6" x14ac:dyDescent="0.4">
      <c r="A15" s="4" t="s">
        <v>6</v>
      </c>
      <c r="B15" s="2" t="s">
        <v>7</v>
      </c>
      <c r="C15" s="3">
        <v>210</v>
      </c>
      <c r="D15" s="2">
        <v>4</v>
      </c>
      <c r="E15" s="3">
        <f t="shared" si="0"/>
        <v>840</v>
      </c>
      <c r="F15" s="5">
        <v>43799</v>
      </c>
    </row>
    <row r="16" spans="1:6" x14ac:dyDescent="0.4">
      <c r="A16" s="4" t="s">
        <v>6</v>
      </c>
      <c r="B16" s="2" t="s">
        <v>10</v>
      </c>
      <c r="C16" s="3">
        <v>120</v>
      </c>
      <c r="D16" s="2">
        <v>2</v>
      </c>
      <c r="E16" s="3">
        <f t="shared" si="0"/>
        <v>240</v>
      </c>
      <c r="F16" s="5">
        <v>43799</v>
      </c>
    </row>
    <row r="17" spans="1:6" x14ac:dyDescent="0.4">
      <c r="A17" s="4" t="s">
        <v>6</v>
      </c>
      <c r="B17" s="2" t="s">
        <v>11</v>
      </c>
      <c r="C17" s="3">
        <v>230</v>
      </c>
      <c r="D17" s="2">
        <v>2</v>
      </c>
      <c r="E17" s="3">
        <f t="shared" si="0"/>
        <v>460</v>
      </c>
      <c r="F17" s="5">
        <v>43799</v>
      </c>
    </row>
    <row r="18" spans="1:6" x14ac:dyDescent="0.4">
      <c r="A18" s="4" t="s">
        <v>6</v>
      </c>
      <c r="B18" s="2" t="s">
        <v>10</v>
      </c>
      <c r="C18" s="3">
        <v>120</v>
      </c>
      <c r="D18" s="2">
        <v>1</v>
      </c>
      <c r="E18" s="3">
        <f t="shared" si="0"/>
        <v>120</v>
      </c>
      <c r="F18" s="5">
        <v>43799</v>
      </c>
    </row>
    <row r="19" spans="1:6" x14ac:dyDescent="0.4">
      <c r="A19" s="4" t="s">
        <v>6</v>
      </c>
      <c r="B19" s="2" t="s">
        <v>22</v>
      </c>
      <c r="C19" s="3">
        <v>140</v>
      </c>
      <c r="D19" s="2">
        <v>4</v>
      </c>
      <c r="E19" s="3">
        <f t="shared" si="0"/>
        <v>560</v>
      </c>
      <c r="F19" s="5">
        <v>43799</v>
      </c>
    </row>
    <row r="20" spans="1:6" x14ac:dyDescent="0.4">
      <c r="A20" s="4" t="s">
        <v>6</v>
      </c>
      <c r="B20" s="2" t="s">
        <v>10</v>
      </c>
      <c r="C20" s="3">
        <v>120</v>
      </c>
      <c r="D20" s="2">
        <v>2</v>
      </c>
      <c r="E20" s="3">
        <f t="shared" si="0"/>
        <v>240</v>
      </c>
      <c r="F20" s="5">
        <v>43800</v>
      </c>
    </row>
    <row r="21" spans="1:6" x14ac:dyDescent="0.4">
      <c r="A21" s="4" t="s">
        <v>6</v>
      </c>
      <c r="B21" s="2" t="s">
        <v>10</v>
      </c>
      <c r="C21" s="3">
        <v>120</v>
      </c>
      <c r="D21" s="2">
        <v>2</v>
      </c>
      <c r="E21" s="3">
        <f t="shared" si="0"/>
        <v>240</v>
      </c>
      <c r="F21" s="5">
        <v>43800</v>
      </c>
    </row>
    <row r="22" spans="1:6" x14ac:dyDescent="0.4">
      <c r="A22" s="4" t="s">
        <v>6</v>
      </c>
      <c r="B22" s="2" t="s">
        <v>11</v>
      </c>
      <c r="C22" s="3">
        <v>230</v>
      </c>
      <c r="D22" s="2">
        <v>2</v>
      </c>
      <c r="E22" s="3">
        <f t="shared" si="0"/>
        <v>460</v>
      </c>
      <c r="F22" s="5">
        <v>43800</v>
      </c>
    </row>
    <row r="23" spans="1:6" x14ac:dyDescent="0.4">
      <c r="A23" s="4" t="s">
        <v>6</v>
      </c>
      <c r="B23" s="2" t="s">
        <v>10</v>
      </c>
      <c r="C23" s="3">
        <v>120</v>
      </c>
      <c r="D23" s="2">
        <v>1</v>
      </c>
      <c r="E23" s="3">
        <f t="shared" si="0"/>
        <v>120</v>
      </c>
      <c r="F23" s="5">
        <v>43800</v>
      </c>
    </row>
    <row r="24" spans="1:6" x14ac:dyDescent="0.4">
      <c r="A24" s="4" t="s">
        <v>6</v>
      </c>
      <c r="B24" s="2" t="s">
        <v>22</v>
      </c>
      <c r="C24" s="3">
        <v>140</v>
      </c>
      <c r="D24" s="2">
        <v>4</v>
      </c>
      <c r="E24" s="3">
        <f t="shared" si="0"/>
        <v>560</v>
      </c>
      <c r="F24" s="5">
        <v>43800</v>
      </c>
    </row>
    <row r="25" spans="1:6" x14ac:dyDescent="0.4">
      <c r="A25" s="4" t="s">
        <v>6</v>
      </c>
      <c r="B25" s="2" t="s">
        <v>10</v>
      </c>
      <c r="C25" s="3">
        <v>120</v>
      </c>
      <c r="D25" s="2">
        <v>2</v>
      </c>
      <c r="E25" s="3">
        <f t="shared" si="0"/>
        <v>240</v>
      </c>
      <c r="F25" s="5">
        <v>43800</v>
      </c>
    </row>
    <row r="26" spans="1:6" x14ac:dyDescent="0.4">
      <c r="A26" s="4" t="s">
        <v>12</v>
      </c>
      <c r="B26" s="2" t="s">
        <v>13</v>
      </c>
      <c r="C26" s="3">
        <v>110</v>
      </c>
      <c r="D26" s="2">
        <v>2</v>
      </c>
      <c r="E26" s="3">
        <f t="shared" si="0"/>
        <v>220</v>
      </c>
      <c r="F26" s="5">
        <v>43798</v>
      </c>
    </row>
    <row r="27" spans="1:6" x14ac:dyDescent="0.4">
      <c r="A27" s="4" t="s">
        <v>12</v>
      </c>
      <c r="B27" s="2" t="s">
        <v>17</v>
      </c>
      <c r="C27" s="3">
        <v>230</v>
      </c>
      <c r="D27" s="2">
        <v>1</v>
      </c>
      <c r="E27" s="3">
        <f t="shared" si="0"/>
        <v>230</v>
      </c>
      <c r="F27" s="5">
        <v>43798</v>
      </c>
    </row>
    <row r="28" spans="1:6" x14ac:dyDescent="0.4">
      <c r="A28" s="4" t="s">
        <v>12</v>
      </c>
      <c r="B28" s="2" t="s">
        <v>13</v>
      </c>
      <c r="C28" s="3">
        <v>110</v>
      </c>
      <c r="D28" s="2">
        <v>2</v>
      </c>
      <c r="E28" s="3">
        <f t="shared" si="0"/>
        <v>220</v>
      </c>
      <c r="F28" s="5">
        <v>43799</v>
      </c>
    </row>
    <row r="29" spans="1:6" x14ac:dyDescent="0.4">
      <c r="A29" s="4" t="s">
        <v>12</v>
      </c>
      <c r="B29" s="2" t="s">
        <v>17</v>
      </c>
      <c r="C29" s="3">
        <v>230</v>
      </c>
      <c r="D29" s="2">
        <v>1</v>
      </c>
      <c r="E29" s="3">
        <f t="shared" si="0"/>
        <v>230</v>
      </c>
      <c r="F29" s="5">
        <v>43799</v>
      </c>
    </row>
    <row r="30" spans="1:6" x14ac:dyDescent="0.4">
      <c r="A30" s="4" t="s">
        <v>12</v>
      </c>
      <c r="B30" s="2" t="s">
        <v>13</v>
      </c>
      <c r="C30" s="3">
        <v>110</v>
      </c>
      <c r="D30" s="2">
        <v>2</v>
      </c>
      <c r="E30" s="3">
        <f t="shared" si="0"/>
        <v>220</v>
      </c>
      <c r="F30" s="5">
        <v>43800</v>
      </c>
    </row>
    <row r="31" spans="1:6" x14ac:dyDescent="0.4">
      <c r="A31" s="4" t="s">
        <v>12</v>
      </c>
      <c r="B31" s="2" t="s">
        <v>17</v>
      </c>
      <c r="C31" s="3">
        <v>230</v>
      </c>
      <c r="D31" s="2">
        <v>1</v>
      </c>
      <c r="E31" s="3">
        <f t="shared" si="0"/>
        <v>230</v>
      </c>
      <c r="F31" s="5">
        <v>43800</v>
      </c>
    </row>
    <row r="32" spans="1:6" x14ac:dyDescent="0.4">
      <c r="A32" s="4" t="s">
        <v>18</v>
      </c>
      <c r="B32" s="2" t="s">
        <v>19</v>
      </c>
      <c r="C32" s="3">
        <v>380</v>
      </c>
      <c r="D32" s="2">
        <v>2</v>
      </c>
      <c r="E32" s="3">
        <f t="shared" si="0"/>
        <v>760</v>
      </c>
      <c r="F32" s="5">
        <v>43798</v>
      </c>
    </row>
    <row r="33" spans="1:6" x14ac:dyDescent="0.4">
      <c r="A33" s="4" t="s">
        <v>18</v>
      </c>
      <c r="B33" s="2" t="s">
        <v>20</v>
      </c>
      <c r="C33" s="3">
        <v>420</v>
      </c>
      <c r="D33" s="2">
        <v>3</v>
      </c>
      <c r="E33" s="3">
        <f t="shared" si="0"/>
        <v>1260</v>
      </c>
      <c r="F33" s="5">
        <v>43798</v>
      </c>
    </row>
    <row r="34" spans="1:6" x14ac:dyDescent="0.4">
      <c r="A34" s="4" t="s">
        <v>18</v>
      </c>
      <c r="B34" s="2" t="s">
        <v>21</v>
      </c>
      <c r="C34" s="3">
        <v>480</v>
      </c>
      <c r="D34" s="2">
        <v>2</v>
      </c>
      <c r="E34" s="3">
        <f t="shared" si="0"/>
        <v>960</v>
      </c>
      <c r="F34" s="5">
        <v>43798</v>
      </c>
    </row>
    <row r="35" spans="1:6" x14ac:dyDescent="0.4">
      <c r="A35" s="4" t="s">
        <v>18</v>
      </c>
      <c r="B35" s="2" t="s">
        <v>19</v>
      </c>
      <c r="C35" s="3">
        <v>380</v>
      </c>
      <c r="D35" s="2">
        <v>2</v>
      </c>
      <c r="E35" s="3">
        <f t="shared" si="0"/>
        <v>760</v>
      </c>
      <c r="F35" s="5">
        <v>43799</v>
      </c>
    </row>
    <row r="36" spans="1:6" x14ac:dyDescent="0.4">
      <c r="A36" s="4" t="s">
        <v>18</v>
      </c>
      <c r="B36" s="2" t="s">
        <v>20</v>
      </c>
      <c r="C36" s="3">
        <v>420</v>
      </c>
      <c r="D36" s="2">
        <v>3</v>
      </c>
      <c r="E36" s="3">
        <f t="shared" si="0"/>
        <v>1260</v>
      </c>
      <c r="F36" s="5">
        <v>43799</v>
      </c>
    </row>
    <row r="37" spans="1:6" x14ac:dyDescent="0.4">
      <c r="A37" s="4" t="s">
        <v>18</v>
      </c>
      <c r="B37" s="2" t="s">
        <v>21</v>
      </c>
      <c r="C37" s="3">
        <v>480</v>
      </c>
      <c r="D37" s="2">
        <v>2</v>
      </c>
      <c r="E37" s="3">
        <f t="shared" si="0"/>
        <v>960</v>
      </c>
      <c r="F37" s="5">
        <v>43799</v>
      </c>
    </row>
    <row r="38" spans="1:6" x14ac:dyDescent="0.4">
      <c r="A38" s="4" t="s">
        <v>18</v>
      </c>
      <c r="B38" s="2" t="s">
        <v>19</v>
      </c>
      <c r="C38" s="3">
        <v>380</v>
      </c>
      <c r="D38" s="2">
        <v>2</v>
      </c>
      <c r="E38" s="3">
        <f t="shared" si="0"/>
        <v>760</v>
      </c>
      <c r="F38" s="5">
        <v>43800</v>
      </c>
    </row>
    <row r="39" spans="1:6" x14ac:dyDescent="0.4">
      <c r="A39" s="4" t="s">
        <v>18</v>
      </c>
      <c r="B39" s="2" t="s">
        <v>20</v>
      </c>
      <c r="C39" s="3">
        <v>420</v>
      </c>
      <c r="D39" s="2">
        <v>3</v>
      </c>
      <c r="E39" s="3">
        <f t="shared" si="0"/>
        <v>1260</v>
      </c>
      <c r="F39" s="5">
        <v>43800</v>
      </c>
    </row>
    <row r="40" spans="1:6" x14ac:dyDescent="0.4">
      <c r="A40" s="9" t="s">
        <v>18</v>
      </c>
      <c r="B40" s="10" t="s">
        <v>21</v>
      </c>
      <c r="C40" s="11">
        <v>480</v>
      </c>
      <c r="D40" s="10">
        <v>2</v>
      </c>
      <c r="E40" s="11">
        <f t="shared" si="0"/>
        <v>960</v>
      </c>
      <c r="F40" s="12">
        <v>43800</v>
      </c>
    </row>
    <row r="41" spans="1:6" x14ac:dyDescent="0.4">
      <c r="A41" s="13" t="s">
        <v>23</v>
      </c>
      <c r="B41" s="14"/>
      <c r="C41" s="16">
        <f>SUBTOTAL(101,テーブル5[単価])</f>
        <v>210.25641025641025</v>
      </c>
      <c r="D41" s="14"/>
      <c r="E41" s="16">
        <f>SUBTOTAL(109,テーブル5[売上])</f>
        <v>17960</v>
      </c>
      <c r="F41" s="15"/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操作前</vt:lpstr>
      <vt:lpstr>操作後-1</vt:lpstr>
      <vt:lpstr>操作後-2</vt:lpstr>
      <vt:lpstr>操作後-3</vt:lpstr>
      <vt:lpstr>操作後-4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2020-01-08T08:32:44Z</dcterms:created>
  <dcterms:modified xsi:type="dcterms:W3CDTF">2020-03-03T07:33:24Z</dcterms:modified>
</cp:coreProperties>
</file>