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64FB1070-D2DB-493F-85C8-2B0F840C508C}" xr6:coauthVersionLast="36" xr6:coauthVersionMax="45" xr10:uidLastSave="{00000000-0000-0000-0000-000000000000}"/>
  <bookViews>
    <workbookView xWindow="11070" yWindow="1605" windowWidth="17400" windowHeight="12990" xr2:uid="{147AEB35-D2B0-411C-BB05-4FBBAF45F3B7}"/>
  </bookViews>
  <sheets>
    <sheet name="操作前-1" sheetId="2" r:id="rId1"/>
    <sheet name="操作後-1-1" sheetId="3" r:id="rId2"/>
    <sheet name="操作前-2" sheetId="7" r:id="rId3"/>
    <sheet name="操作後-2-1" sheetId="8" r:id="rId4"/>
    <sheet name="操作後-2-2" sheetId="9" r:id="rId5"/>
    <sheet name="操作後-1-2" sheetId="4" r:id="rId6"/>
    <sheet name="操作後-1-3" sheetId="5" r:id="rId7"/>
    <sheet name="操作後-1-4" sheetId="6" r:id="rId8"/>
  </sheets>
  <definedNames>
    <definedName name="_xlnm._FilterDatabase" localSheetId="1" hidden="1">'操作後-1-1'!$A$1:$F$40</definedName>
    <definedName name="_xlnm._FilterDatabase" localSheetId="5" hidden="1">'操作後-1-2'!$A$1:$F$40</definedName>
    <definedName name="_xlnm._FilterDatabase" localSheetId="6" hidden="1">'操作後-1-3'!$A$1:$F$40</definedName>
    <definedName name="_xlnm._FilterDatabase" localSheetId="7" hidden="1">'操作後-1-4'!$A$1:$F$40</definedName>
    <definedName name="_xlnm._FilterDatabase" localSheetId="0" hidden="1">'操作前-1'!$A$1:$F$40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9" l="1"/>
  <c r="C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C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41" i="8" s="1"/>
  <c r="E41" i="7"/>
  <c r="C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40" i="6" l="1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25" i="2" l="1"/>
  <c r="E24" i="2"/>
  <c r="E40" i="2"/>
  <c r="E39" i="2"/>
  <c r="E38" i="2"/>
  <c r="E31" i="2"/>
  <c r="E5" i="2"/>
  <c r="E30" i="2"/>
  <c r="E23" i="2"/>
  <c r="E22" i="2"/>
  <c r="E21" i="2"/>
  <c r="E8" i="2"/>
  <c r="E20" i="2"/>
  <c r="E19" i="2"/>
  <c r="E37" i="2"/>
  <c r="E36" i="2"/>
  <c r="E35" i="2"/>
  <c r="E29" i="2"/>
  <c r="E4" i="2"/>
  <c r="E28" i="2"/>
  <c r="E18" i="2"/>
  <c r="E17" i="2"/>
  <c r="E16" i="2"/>
  <c r="E7" i="2"/>
  <c r="E15" i="2"/>
  <c r="E14" i="2"/>
  <c r="E13" i="2"/>
  <c r="E34" i="2"/>
  <c r="E33" i="2"/>
  <c r="E32" i="2"/>
  <c r="E27" i="2"/>
  <c r="E3" i="2"/>
  <c r="E2" i="2"/>
  <c r="E26" i="2"/>
  <c r="E12" i="2"/>
  <c r="E11" i="2"/>
  <c r="E10" i="2"/>
  <c r="E6" i="2"/>
  <c r="E9" i="2"/>
</calcChain>
</file>

<file path=xl/sharedStrings.xml><?xml version="1.0" encoding="utf-8"?>
<sst xmlns="http://schemas.openxmlformats.org/spreadsheetml/2006/main" count="675" uniqueCount="47">
  <si>
    <t>カテゴリ</t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</si>
  <si>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</si>
  <si>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</si>
  <si>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</si>
  <si>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</t>
    <rPh sb="0" eb="2">
      <t>ウリアゲ</t>
    </rPh>
    <phoneticPr fontId="4"/>
  </si>
  <si>
    <t>売上日</t>
    <rPh sb="0" eb="3">
      <t>ウリアゲビ</t>
    </rPh>
    <phoneticPr fontId="4"/>
  </si>
  <si>
    <t>ドリンク</t>
    <phoneticPr fontId="4"/>
  </si>
  <si>
    <t>生ビール</t>
    <rPh sb="0" eb="1">
      <t>ナマ</t>
    </rPh>
    <phoneticPr fontId="4"/>
  </si>
  <si>
    <t>スナック</t>
    <phoneticPr fontId="4"/>
  </si>
  <si>
    <t>えびせん</t>
    <phoneticPr fontId="4"/>
  </si>
  <si>
    <t>缶コーヒー</t>
    <rPh sb="0" eb="1">
      <t>カン</t>
    </rPh>
    <phoneticPr fontId="4"/>
  </si>
  <si>
    <t>牛乳パック</t>
    <rPh sb="0" eb="2">
      <t>ギュウニュウ</t>
    </rPh>
    <phoneticPr fontId="4"/>
  </si>
  <si>
    <t>パン</t>
    <phoneticPr fontId="4"/>
  </si>
  <si>
    <t>あんぱん</t>
    <phoneticPr fontId="4"/>
  </si>
  <si>
    <t>おにぎり</t>
    <phoneticPr fontId="4"/>
  </si>
  <si>
    <t>鮭</t>
    <rPh sb="0" eb="1">
      <t>シャケ</t>
    </rPh>
    <phoneticPr fontId="4"/>
  </si>
  <si>
    <t>梅</t>
    <rPh sb="0" eb="1">
      <t>ウメ</t>
    </rPh>
    <phoneticPr fontId="4"/>
  </si>
  <si>
    <t>サンドイッチ</t>
    <phoneticPr fontId="4"/>
  </si>
  <si>
    <t>弁当</t>
    <rPh sb="0" eb="2">
      <t>ベントウ</t>
    </rPh>
    <phoneticPr fontId="4"/>
  </si>
  <si>
    <t>鮭弁当</t>
    <rPh sb="0" eb="1">
      <t>シャケ</t>
    </rPh>
    <rPh sb="1" eb="3">
      <t>ベントウ</t>
    </rPh>
    <phoneticPr fontId="4"/>
  </si>
  <si>
    <t>ハンバーグ弁当</t>
    <rPh sb="5" eb="7">
      <t>ベントウ</t>
    </rPh>
    <phoneticPr fontId="4"/>
  </si>
  <si>
    <t>焼肉弁当</t>
    <rPh sb="0" eb="2">
      <t>ヤキニク</t>
    </rPh>
    <rPh sb="2" eb="4">
      <t>ベントウ</t>
    </rPh>
    <phoneticPr fontId="4"/>
  </si>
  <si>
    <t>お茶ペット</t>
    <rPh sb="1" eb="2">
      <t>チャ</t>
    </rPh>
    <phoneticPr fontId="4"/>
  </si>
  <si>
    <t>カテゴリ</t>
  </si>
  <si>
    <t>品名</t>
  </si>
  <si>
    <t>単価</t>
  </si>
  <si>
    <t>数量</t>
  </si>
  <si>
    <t>売上</t>
  </si>
  <si>
    <t>売上日</t>
  </si>
  <si>
    <t>おにぎり</t>
  </si>
  <si>
    <t>鮭</t>
  </si>
  <si>
    <t>梅</t>
  </si>
  <si>
    <t>スナック</t>
  </si>
  <si>
    <t>えびせん</t>
  </si>
  <si>
    <t>ドリンク</t>
  </si>
  <si>
    <t>生ビール</t>
  </si>
  <si>
    <t>缶コーヒー</t>
  </si>
  <si>
    <t>牛乳パック</t>
  </si>
  <si>
    <t>お茶ペット</t>
  </si>
  <si>
    <t>パン</t>
  </si>
  <si>
    <t>あんぱん</t>
  </si>
  <si>
    <t>サンドイッチ</t>
  </si>
  <si>
    <t>弁当</t>
  </si>
  <si>
    <t>鮭弁当</t>
  </si>
  <si>
    <t>ハンバーグ弁当</t>
  </si>
  <si>
    <t>焼肉弁当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</si>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</sst>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3" borderId="2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2" xfId="1" applyFont="1" applyFill="1" applyBorder="1">
      <alignment vertical="center"/>
    </xf>
    <xf numFmtId="6" fontId="6" fillId="0" borderId="2" xfId="1" applyNumberFormat="1" applyFont="1" applyFill="1" applyBorder="1">
      <alignment vertical="center"/>
    </xf>
    <xf numFmtId="56" fontId="6" fillId="0" borderId="2" xfId="1" applyNumberFormat="1" applyFont="1" applyFill="1" applyBorder="1">
      <alignment vertical="center"/>
    </xf>
    <xf numFmtId="0" fontId="6" fillId="0" borderId="3" xfId="1" applyFont="1" applyFill="1" applyBorder="1">
      <alignment vertical="center"/>
    </xf>
    <xf numFmtId="56" fontId="6" fillId="0" borderId="4" xfId="1" applyNumberFormat="1" applyFont="1" applyFill="1" applyBorder="1">
      <alignment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6" fillId="0" borderId="8" xfId="1" applyFont="1" applyFill="1" applyBorder="1">
      <alignment vertical="center"/>
    </xf>
    <xf numFmtId="0" fontId="6" fillId="0" borderId="9" xfId="1" applyFont="1" applyFill="1" applyBorder="1">
      <alignment vertical="center"/>
    </xf>
    <xf numFmtId="6" fontId="6" fillId="0" borderId="9" xfId="1" applyNumberFormat="1" applyFont="1" applyFill="1" applyBorder="1">
      <alignment vertical="center"/>
    </xf>
    <xf numFmtId="56" fontId="6" fillId="0" borderId="10" xfId="1" applyNumberFormat="1" applyFont="1" applyFill="1" applyBorder="1">
      <alignment vertical="center"/>
    </xf>
    <xf numFmtId="0" fontId="2" fillId="3" borderId="10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6" fillId="4" borderId="10" xfId="1" applyFont="1" applyFill="1" applyBorder="1">
      <alignment vertical="center"/>
    </xf>
    <xf numFmtId="6" fontId="6" fillId="4" borderId="10" xfId="1" applyNumberFormat="1" applyFont="1" applyFill="1" applyBorder="1">
      <alignment vertical="center"/>
    </xf>
    <xf numFmtId="56" fontId="6" fillId="4" borderId="9" xfId="1" applyNumberFormat="1" applyFont="1" applyFill="1" applyBorder="1">
      <alignment vertical="center"/>
    </xf>
    <xf numFmtId="0" fontId="6" fillId="2" borderId="10" xfId="1" applyFont="1" applyBorder="1">
      <alignment vertical="center"/>
    </xf>
    <xf numFmtId="6" fontId="6" fillId="2" borderId="10" xfId="1" applyNumberFormat="1" applyFont="1" applyBorder="1">
      <alignment vertical="center"/>
    </xf>
    <xf numFmtId="56" fontId="6" fillId="2" borderId="9" xfId="1" applyNumberFormat="1" applyFont="1" applyBorder="1">
      <alignment vertical="center"/>
    </xf>
    <xf numFmtId="0" fontId="6" fillId="4" borderId="4" xfId="1" applyFont="1" applyFill="1" applyBorder="1">
      <alignment vertical="center"/>
    </xf>
    <xf numFmtId="6" fontId="6" fillId="4" borderId="4" xfId="1" applyNumberFormat="1" applyFont="1" applyFill="1" applyBorder="1">
      <alignment vertical="center"/>
    </xf>
    <xf numFmtId="56" fontId="6" fillId="4" borderId="2" xfId="1" applyNumberFormat="1" applyFont="1" applyFill="1" applyBorder="1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</cellXfs>
  <cellStyles count="2">
    <cellStyle name="メモ" xfId="1" builtinId="10"/>
    <cellStyle name="標準" xfId="0" builtinId="0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  <dxf>
      <numFmt numFmtId="47" formatCode="m&quot;月&quot;d&quot;日&quot;"/>
    </dxf>
    <dxf>
      <numFmt numFmtId="10" formatCode="&quot;¥&quot;#,##0;[Red]&quot;¥&quot;\-#,##0"/>
    </dxf>
    <dxf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47" formatCode="m&quot;月&quot;d&quot;日&quot;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border outline="0">
        <top style="thin">
          <color rgb="FF0070C0"/>
        </top>
      </border>
    </dxf>
    <dxf>
      <border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 outline="0"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41BB8B-2980-40D5-9F8F-0B50102CF18C}" name="テーブル1" displayName="テーブル1" ref="A1:F40" totalsRowShown="0" headerRowDxfId="38" headerRowBorderDxfId="37" tableBorderDxfId="36" totalsRowBorderDxfId="35" headerRowCellStyle="メモ">
  <autoFilter ref="A1:F40" xr:uid="{456EB5D7-99B0-410A-AD83-58C956DF2B2F}"/>
  <tableColumns count="6">
    <tableColumn id="1" xr3:uid="{A364F3AA-64CB-43DF-9099-FFBE6899BCE7}" name="カテゴリ" dataDxfId="34" dataCellStyle="メモ"/>
    <tableColumn id="2" xr3:uid="{561DDC21-1010-4DFE-8A88-1C514E3BB851}" name="品名" dataDxfId="33" dataCellStyle="メモ"/>
    <tableColumn id="3" xr3:uid="{DD822C73-25A4-48A9-BE81-A652F600379D}" name="単価" dataDxfId="32" dataCellStyle="メモ"/>
    <tableColumn id="4" xr3:uid="{B7C98ED0-AF43-4E5F-A954-61CA5995E392}" name="数量" dataDxfId="31" dataCellStyle="メモ"/>
    <tableColumn id="5" xr3:uid="{4D936FB3-98A4-42AE-8A2E-520794B401C8}" name="売上" dataDxfId="30" dataCellStyle="メモ">
      <calculatedColumnFormula>C2*D2</calculatedColumnFormula>
    </tableColumn>
    <tableColumn id="6" xr3:uid="{1370F984-75EF-4730-81DB-3985E58D1D61}" name="売上日" dataDxfId="29" dataCellStyle="メモ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DC7F7CE-EB8F-4A4C-B11A-03215D61D4E7}" name="テーブル15" displayName="テーブル15" ref="A1:F41" totalsRowCount="1">
  <autoFilter ref="A1:F40" xr:uid="{54E57697-4FFE-4209-87C9-4B19C7A2B88F}"/>
  <tableColumns count="6">
    <tableColumn id="1" xr3:uid="{263847A4-77E5-4BAA-B12E-359F1F8AAF81}" name="カテゴリ" totalsRowLabel="集計"/>
    <tableColumn id="2" xr3:uid="{6C6F76C1-4DAF-4FD7-BE5F-23D79F682424}" name="品名"/>
    <tableColumn id="3" xr3:uid="{9F83C1FA-01AC-424F-B222-3EE64BC1E3F8}" name="単価" totalsRowFunction="average" dataDxfId="28"/>
    <tableColumn id="4" xr3:uid="{B8E8F83C-DD30-4D1F-9C96-F0BABA6AD873}" name="数量"/>
    <tableColumn id="5" xr3:uid="{3B93934A-97AE-4D0C-A87F-2ACB6816C14E}" name="売上" totalsRowFunction="sum" dataDxfId="27">
      <calculatedColumnFormula>C2*D2</calculatedColumnFormula>
    </tableColumn>
    <tableColumn id="6" xr3:uid="{9311AD43-39FD-4F3D-AA36-12AE714EABFF}" name="売上日" dataDxfId="2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9C2E444-7A82-4212-BFA5-F2404BCCE36D}" name="テーブル14" displayName="テーブル14" ref="A1:F41" totalsRowCount="1">
  <autoFilter ref="A1:F40" xr:uid="{54E57697-4FFE-4209-87C9-4B19C7A2B88F}"/>
  <tableColumns count="6">
    <tableColumn id="1" xr3:uid="{77408B25-B199-4166-8967-CBCBC48E9598}" name="カテゴリ" totalsRowLabel="集計"/>
    <tableColumn id="2" xr3:uid="{C0C3AA5C-0520-4906-918E-DA4D393B01C3}" name="品名"/>
    <tableColumn id="3" xr3:uid="{6FBC23FA-5FF7-4FC4-B5B0-D4D12211EBCA}" name="単価" totalsRowFunction="average" dataDxfId="25"/>
    <tableColumn id="4" xr3:uid="{815F3484-FC14-4D11-8A6E-6AB438912A47}" name="数量"/>
    <tableColumn id="5" xr3:uid="{8D15FD42-FBED-407A-AE00-0A6947621A21}" name="売上" totalsRowFunction="sum" dataDxfId="24">
      <calculatedColumnFormula>C2*D2</calculatedColumnFormula>
    </tableColumn>
    <tableColumn id="6" xr3:uid="{C03E0441-FF74-4B6B-AEFE-171EAD0F8B18}" name="売上日" dataDxfId="23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6BEEF1A-3913-4285-BC28-C943C153C8CC}" name="テーブル37" displayName="テーブル37" ref="A1:F41" totalsRowCount="1">
  <autoFilter ref="A1:F40" xr:uid="{54E57697-4FFE-4209-87C9-4B19C7A2B88F}"/>
  <tableColumns count="6">
    <tableColumn id="1" xr3:uid="{D2AC68F1-FF83-4482-B383-294A3A6FDC40}" name="カテゴリ" totalsRowLabel="集計"/>
    <tableColumn id="2" xr3:uid="{43F2C6E0-43D9-47F0-A1CE-FDD72A366058}" name="品名"/>
    <tableColumn id="3" xr3:uid="{C3187BE9-5753-45F8-A8BD-DC892862A123}" name="単価" totalsRowFunction="average" dataDxfId="22"/>
    <tableColumn id="4" xr3:uid="{47D2F4F9-5609-441D-A0F5-402C0BABACCB}" name="数量"/>
    <tableColumn id="5" xr3:uid="{BE368567-FF4F-4240-8E2D-92BE0526D340}" name="売上" totalsRowFunction="sum" dataDxfId="21">
      <calculatedColumnFormula>C2*D2</calculatedColumnFormula>
    </tableColumn>
    <tableColumn id="6" xr3:uid="{7EA8C099-3B68-41A1-8D4A-8E64BC257454}" name="売上日" dataDxfId="20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66279B-3B91-40E2-B346-4B39AFD15C3E}" name="テーブル2" displayName="テーブル2" ref="A1:F40" totalsRowShown="0" headerRowDxfId="19" headerRowBorderDxfId="18" tableBorderDxfId="17" totalsRowBorderDxfId="16" headerRowCellStyle="メモ">
  <autoFilter ref="A1:F40" xr:uid="{90E09697-8ABC-4C64-8BA6-A6994DDFCC33}"/>
  <tableColumns count="6">
    <tableColumn id="1" xr3:uid="{B79E2CF7-5088-4DA9-ABB8-41F27C66750D}" name="カテゴリ" dataDxfId="15" dataCellStyle="メモ"/>
    <tableColumn id="2" xr3:uid="{53FB1E2A-F022-4B8A-B471-FAD623B99768}" name="品名" dataDxfId="14" dataCellStyle="メモ"/>
    <tableColumn id="3" xr3:uid="{4C5BD161-BD9B-443C-B78C-6CAFFDF5B930}" name="単価" dataDxfId="13" dataCellStyle="メモ"/>
    <tableColumn id="4" xr3:uid="{E449AB32-5A96-45DB-8D2A-FEEBBF9256C8}" name="数量" dataDxfId="12" dataCellStyle="メモ"/>
    <tableColumn id="5" xr3:uid="{E98F9682-A959-4437-8C71-F1A5EC0E9E87}" name="売上" dataDxfId="11" dataCellStyle="メモ">
      <calculatedColumnFormula>C2*D2</calculatedColumnFormula>
    </tableColumn>
    <tableColumn id="6" xr3:uid="{E7C9BAA1-EB3B-4E53-A9D2-AA46123F349D}" name="売上日" dataDxfId="10" dataCellStyle="メモ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47B679-ADCD-44FD-AEC0-E0266B6C9C1A}" name="テーブル3" displayName="テーブル3" ref="A1:F40" totalsRowShown="0" headerRowDxfId="9" headerRowBorderDxfId="8" tableBorderDxfId="7" totalsRowBorderDxfId="6" headerRowCellStyle="メモ">
  <autoFilter ref="A1:F40" xr:uid="{49EEF062-4001-42EA-803A-10DD7AB00EBB}"/>
  <tableColumns count="6">
    <tableColumn id="1" xr3:uid="{512DC2EB-18D0-445E-A594-8AF5ABCE6868}" name="カテゴリ" dataDxfId="5" dataCellStyle="メモ"/>
    <tableColumn id="2" xr3:uid="{F9D0D991-451F-4B0F-A36F-C82650DDB4C9}" name="品名" dataDxfId="4" dataCellStyle="メモ"/>
    <tableColumn id="3" xr3:uid="{BB80B670-FF59-4D2F-ADB5-33E0C6A786D5}" name="単価" dataDxfId="3" dataCellStyle="メモ"/>
    <tableColumn id="4" xr3:uid="{15ADE1AE-4A34-4E84-931A-672CA77FB3F1}" name="数量" dataDxfId="2" dataCellStyle="メモ"/>
    <tableColumn id="5" xr3:uid="{F1E49F63-0237-46E2-9C6E-088BC6775CBB}" name="売上" dataDxfId="1" dataCellStyle="メモ">
      <calculatedColumnFormula>C2*D2</calculatedColumnFormula>
    </tableColumn>
    <tableColumn id="6" xr3:uid="{95DE1DF3-73BF-4C7D-A4A6-F2EC49E2F124}" name="売上日" dataDxfId="0" dataCellStyle="メ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8AECF-DB5F-4521-84DC-0C404EED445D}">
  <dimension ref="A1:F40"/>
  <sheetViews>
    <sheetView tabSelected="1" workbookViewId="0">
      <selection activeCell="A2" sqref="A2"/>
    </sheetView>
  </sheetViews>
  <sheetFormatPr defaultRowHeight="18.75" x14ac:dyDescent="0.4"/>
  <cols>
    <col min="1" max="1" width="10.625" style="2" customWidth="1"/>
    <col min="2" max="2" width="15.125" style="2" bestFit="1" customWidth="1"/>
    <col min="3" max="6" width="10.625" style="2" customWidth="1"/>
    <col min="7" max="16384" width="9" style="2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s="3" t="s">
        <v>14</v>
      </c>
      <c r="B2" s="3" t="s">
        <v>15</v>
      </c>
      <c r="C2" s="4">
        <v>100</v>
      </c>
      <c r="D2" s="3">
        <v>2</v>
      </c>
      <c r="E2" s="4">
        <f t="shared" ref="E2:E40" si="0">C2*D2</f>
        <v>200</v>
      </c>
      <c r="F2" s="5">
        <v>43798</v>
      </c>
    </row>
    <row r="3" spans="1:6" x14ac:dyDescent="0.4">
      <c r="A3" s="3" t="s">
        <v>14</v>
      </c>
      <c r="B3" s="3" t="s">
        <v>16</v>
      </c>
      <c r="C3" s="4">
        <v>100</v>
      </c>
      <c r="D3" s="3">
        <v>2</v>
      </c>
      <c r="E3" s="4">
        <f t="shared" si="0"/>
        <v>200</v>
      </c>
      <c r="F3" s="5">
        <v>43798</v>
      </c>
    </row>
    <row r="4" spans="1:6" x14ac:dyDescent="0.4">
      <c r="A4" s="3" t="s">
        <v>14</v>
      </c>
      <c r="B4" s="3" t="s">
        <v>16</v>
      </c>
      <c r="C4" s="4">
        <v>100</v>
      </c>
      <c r="D4" s="3">
        <v>2</v>
      </c>
      <c r="E4" s="4">
        <f t="shared" si="0"/>
        <v>200</v>
      </c>
      <c r="F4" s="5">
        <v>43799</v>
      </c>
    </row>
    <row r="5" spans="1:6" x14ac:dyDescent="0.4">
      <c r="A5" s="3" t="s">
        <v>14</v>
      </c>
      <c r="B5" s="3" t="s">
        <v>16</v>
      </c>
      <c r="C5" s="4">
        <v>100</v>
      </c>
      <c r="D5" s="3">
        <v>2</v>
      </c>
      <c r="E5" s="4">
        <f t="shared" si="0"/>
        <v>200</v>
      </c>
      <c r="F5" s="5">
        <v>43800</v>
      </c>
    </row>
    <row r="6" spans="1:6" x14ac:dyDescent="0.4">
      <c r="A6" s="3" t="s">
        <v>8</v>
      </c>
      <c r="B6" s="3" t="s">
        <v>9</v>
      </c>
      <c r="C6" s="4">
        <v>110</v>
      </c>
      <c r="D6" s="3">
        <v>1</v>
      </c>
      <c r="E6" s="4">
        <f t="shared" si="0"/>
        <v>110</v>
      </c>
      <c r="F6" s="5">
        <v>43798</v>
      </c>
    </row>
    <row r="7" spans="1:6" x14ac:dyDescent="0.4">
      <c r="A7" s="3" t="s">
        <v>8</v>
      </c>
      <c r="B7" s="3" t="s">
        <v>9</v>
      </c>
      <c r="C7" s="4">
        <v>110</v>
      </c>
      <c r="D7" s="3">
        <v>1</v>
      </c>
      <c r="E7" s="4">
        <f t="shared" si="0"/>
        <v>110</v>
      </c>
      <c r="F7" s="5">
        <v>43799</v>
      </c>
    </row>
    <row r="8" spans="1:6" x14ac:dyDescent="0.4">
      <c r="A8" s="3" t="s">
        <v>8</v>
      </c>
      <c r="B8" s="3" t="s">
        <v>9</v>
      </c>
      <c r="C8" s="4">
        <v>110</v>
      </c>
      <c r="D8" s="3">
        <v>1</v>
      </c>
      <c r="E8" s="4">
        <f t="shared" si="0"/>
        <v>110</v>
      </c>
      <c r="F8" s="5">
        <v>43800</v>
      </c>
    </row>
    <row r="9" spans="1:6" x14ac:dyDescent="0.4">
      <c r="A9" s="3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5">
        <v>43798</v>
      </c>
    </row>
    <row r="10" spans="1:6" x14ac:dyDescent="0.4">
      <c r="A10" s="3" t="s">
        <v>6</v>
      </c>
      <c r="B10" s="3" t="s">
        <v>10</v>
      </c>
      <c r="C10" s="4">
        <v>120</v>
      </c>
      <c r="D10" s="3">
        <v>2</v>
      </c>
      <c r="E10" s="4">
        <f t="shared" si="0"/>
        <v>240</v>
      </c>
      <c r="F10" s="5">
        <v>43798</v>
      </c>
    </row>
    <row r="11" spans="1:6" x14ac:dyDescent="0.4">
      <c r="A11" s="3" t="s">
        <v>6</v>
      </c>
      <c r="B11" s="3" t="s">
        <v>11</v>
      </c>
      <c r="C11" s="4">
        <v>230</v>
      </c>
      <c r="D11" s="3">
        <v>2</v>
      </c>
      <c r="E11" s="4">
        <f t="shared" si="0"/>
        <v>460</v>
      </c>
      <c r="F11" s="5">
        <v>43798</v>
      </c>
    </row>
    <row r="12" spans="1:6" x14ac:dyDescent="0.4">
      <c r="A12" s="3" t="s">
        <v>6</v>
      </c>
      <c r="B12" s="3" t="s">
        <v>10</v>
      </c>
      <c r="C12" s="4">
        <v>120</v>
      </c>
      <c r="D12" s="3">
        <v>1</v>
      </c>
      <c r="E12" s="4">
        <f t="shared" si="0"/>
        <v>120</v>
      </c>
      <c r="F12" s="5">
        <v>43798</v>
      </c>
    </row>
    <row r="13" spans="1:6" x14ac:dyDescent="0.4">
      <c r="A13" s="3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5">
        <v>43798</v>
      </c>
    </row>
    <row r="14" spans="1:6" x14ac:dyDescent="0.4">
      <c r="A14" s="3" t="s">
        <v>6</v>
      </c>
      <c r="B14" s="3" t="s">
        <v>10</v>
      </c>
      <c r="C14" s="4">
        <v>120</v>
      </c>
      <c r="D14" s="3">
        <v>2</v>
      </c>
      <c r="E14" s="4">
        <f t="shared" si="0"/>
        <v>240</v>
      </c>
      <c r="F14" s="5">
        <v>43799</v>
      </c>
    </row>
    <row r="15" spans="1:6" x14ac:dyDescent="0.4">
      <c r="A15" s="3" t="s">
        <v>6</v>
      </c>
      <c r="B15" s="3" t="s">
        <v>7</v>
      </c>
      <c r="C15" s="4">
        <v>210</v>
      </c>
      <c r="D15" s="3">
        <v>4</v>
      </c>
      <c r="E15" s="4">
        <f t="shared" si="0"/>
        <v>840</v>
      </c>
      <c r="F15" s="5">
        <v>43799</v>
      </c>
    </row>
    <row r="16" spans="1:6" x14ac:dyDescent="0.4">
      <c r="A16" s="3" t="s">
        <v>6</v>
      </c>
      <c r="B16" s="3" t="s">
        <v>10</v>
      </c>
      <c r="C16" s="4">
        <v>120</v>
      </c>
      <c r="D16" s="3">
        <v>2</v>
      </c>
      <c r="E16" s="4">
        <f t="shared" si="0"/>
        <v>240</v>
      </c>
      <c r="F16" s="5">
        <v>43799</v>
      </c>
    </row>
    <row r="17" spans="1:6" x14ac:dyDescent="0.4">
      <c r="A17" s="3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1</v>
      </c>
      <c r="E18" s="4">
        <f t="shared" si="0"/>
        <v>120</v>
      </c>
      <c r="F18" s="5">
        <v>43799</v>
      </c>
    </row>
    <row r="19" spans="1:6" x14ac:dyDescent="0.4">
      <c r="A19" s="3" t="s">
        <v>6</v>
      </c>
      <c r="B19" s="3" t="s">
        <v>22</v>
      </c>
      <c r="C19" s="4">
        <v>140</v>
      </c>
      <c r="D19" s="3">
        <v>4</v>
      </c>
      <c r="E19" s="4">
        <f t="shared" si="0"/>
        <v>560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5">
        <v>43800</v>
      </c>
    </row>
    <row r="21" spans="1:6" x14ac:dyDescent="0.4">
      <c r="A21" s="3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5">
        <v>43800</v>
      </c>
    </row>
    <row r="22" spans="1:6" x14ac:dyDescent="0.4">
      <c r="A22" s="3" t="s">
        <v>6</v>
      </c>
      <c r="B22" s="3" t="s">
        <v>11</v>
      </c>
      <c r="C22" s="4">
        <v>230</v>
      </c>
      <c r="D22" s="3">
        <v>2</v>
      </c>
      <c r="E22" s="4">
        <f t="shared" si="0"/>
        <v>460</v>
      </c>
      <c r="F22" s="5">
        <v>43800</v>
      </c>
    </row>
    <row r="23" spans="1:6" x14ac:dyDescent="0.4">
      <c r="A23" s="3" t="s">
        <v>6</v>
      </c>
      <c r="B23" s="3" t="s">
        <v>10</v>
      </c>
      <c r="C23" s="4">
        <v>120</v>
      </c>
      <c r="D23" s="3">
        <v>1</v>
      </c>
      <c r="E23" s="4">
        <f t="shared" si="0"/>
        <v>120</v>
      </c>
      <c r="F23" s="5">
        <v>43800</v>
      </c>
    </row>
    <row r="24" spans="1:6" x14ac:dyDescent="0.4">
      <c r="A24" s="3" t="s">
        <v>6</v>
      </c>
      <c r="B24" s="3" t="s">
        <v>22</v>
      </c>
      <c r="C24" s="4">
        <v>140</v>
      </c>
      <c r="D24" s="3">
        <v>4</v>
      </c>
      <c r="E24" s="4">
        <f t="shared" si="0"/>
        <v>560</v>
      </c>
      <c r="F24" s="5">
        <v>43800</v>
      </c>
    </row>
    <row r="25" spans="1:6" x14ac:dyDescent="0.4">
      <c r="A25" s="3" t="s">
        <v>6</v>
      </c>
      <c r="B25" s="3" t="s">
        <v>10</v>
      </c>
      <c r="C25" s="4">
        <v>120</v>
      </c>
      <c r="D25" s="3">
        <v>2</v>
      </c>
      <c r="E25" s="4">
        <f t="shared" si="0"/>
        <v>240</v>
      </c>
      <c r="F25" s="5">
        <v>43800</v>
      </c>
    </row>
    <row r="26" spans="1:6" x14ac:dyDescent="0.4">
      <c r="A26" s="3" t="s">
        <v>12</v>
      </c>
      <c r="B26" s="3" t="s">
        <v>13</v>
      </c>
      <c r="C26" s="4">
        <v>110</v>
      </c>
      <c r="D26" s="3">
        <v>2</v>
      </c>
      <c r="E26" s="4">
        <f t="shared" si="0"/>
        <v>220</v>
      </c>
      <c r="F26" s="5">
        <v>43798</v>
      </c>
    </row>
    <row r="27" spans="1:6" x14ac:dyDescent="0.4">
      <c r="A27" s="3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5">
        <v>43798</v>
      </c>
    </row>
    <row r="28" spans="1:6" x14ac:dyDescent="0.4">
      <c r="A28" s="3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5">
        <v>43799</v>
      </c>
    </row>
    <row r="29" spans="1:6" x14ac:dyDescent="0.4">
      <c r="A29" s="3" t="s">
        <v>12</v>
      </c>
      <c r="B29" s="3" t="s">
        <v>17</v>
      </c>
      <c r="C29" s="4">
        <v>230</v>
      </c>
      <c r="D29" s="3">
        <v>1</v>
      </c>
      <c r="E29" s="4">
        <f t="shared" si="0"/>
        <v>230</v>
      </c>
      <c r="F29" s="5">
        <v>43799</v>
      </c>
    </row>
    <row r="30" spans="1:6" x14ac:dyDescent="0.4">
      <c r="A30" s="3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5">
        <v>43800</v>
      </c>
    </row>
    <row r="31" spans="1:6" x14ac:dyDescent="0.4">
      <c r="A31" s="3" t="s">
        <v>12</v>
      </c>
      <c r="B31" s="3" t="s">
        <v>17</v>
      </c>
      <c r="C31" s="4">
        <v>230</v>
      </c>
      <c r="D31" s="3">
        <v>1</v>
      </c>
      <c r="E31" s="4">
        <f t="shared" si="0"/>
        <v>230</v>
      </c>
      <c r="F31" s="5">
        <v>43800</v>
      </c>
    </row>
    <row r="32" spans="1:6" x14ac:dyDescent="0.4">
      <c r="A32" s="3" t="s">
        <v>18</v>
      </c>
      <c r="B32" s="3" t="s">
        <v>19</v>
      </c>
      <c r="C32" s="4">
        <v>380</v>
      </c>
      <c r="D32" s="3">
        <v>2</v>
      </c>
      <c r="E32" s="4">
        <f t="shared" si="0"/>
        <v>760</v>
      </c>
      <c r="F32" s="5">
        <v>43798</v>
      </c>
    </row>
    <row r="33" spans="1:6" x14ac:dyDescent="0.4">
      <c r="A33" s="3" t="s">
        <v>18</v>
      </c>
      <c r="B33" s="3" t="s">
        <v>20</v>
      </c>
      <c r="C33" s="4">
        <v>420</v>
      </c>
      <c r="D33" s="3">
        <v>3</v>
      </c>
      <c r="E33" s="4">
        <f t="shared" si="0"/>
        <v>1260</v>
      </c>
      <c r="F33" s="5">
        <v>43798</v>
      </c>
    </row>
    <row r="34" spans="1:6" x14ac:dyDescent="0.4">
      <c r="A34" s="3" t="s">
        <v>18</v>
      </c>
      <c r="B34" s="3" t="s">
        <v>21</v>
      </c>
      <c r="C34" s="4">
        <v>480</v>
      </c>
      <c r="D34" s="3">
        <v>2</v>
      </c>
      <c r="E34" s="4">
        <f t="shared" si="0"/>
        <v>960</v>
      </c>
      <c r="F34" s="5">
        <v>43798</v>
      </c>
    </row>
    <row r="35" spans="1:6" x14ac:dyDescent="0.4">
      <c r="A35" s="3" t="s">
        <v>18</v>
      </c>
      <c r="B35" s="3" t="s">
        <v>19</v>
      </c>
      <c r="C35" s="4">
        <v>380</v>
      </c>
      <c r="D35" s="3">
        <v>2</v>
      </c>
      <c r="E35" s="4">
        <f t="shared" si="0"/>
        <v>760</v>
      </c>
      <c r="F35" s="5">
        <v>43799</v>
      </c>
    </row>
    <row r="36" spans="1:6" x14ac:dyDescent="0.4">
      <c r="A36" s="3" t="s">
        <v>18</v>
      </c>
      <c r="B36" s="3" t="s">
        <v>20</v>
      </c>
      <c r="C36" s="4">
        <v>420</v>
      </c>
      <c r="D36" s="3">
        <v>3</v>
      </c>
      <c r="E36" s="4">
        <f t="shared" si="0"/>
        <v>1260</v>
      </c>
      <c r="F36" s="5">
        <v>43799</v>
      </c>
    </row>
    <row r="37" spans="1:6" x14ac:dyDescent="0.4">
      <c r="A37" s="3" t="s">
        <v>18</v>
      </c>
      <c r="B37" s="3" t="s">
        <v>21</v>
      </c>
      <c r="C37" s="4">
        <v>480</v>
      </c>
      <c r="D37" s="3">
        <v>2</v>
      </c>
      <c r="E37" s="4">
        <f t="shared" si="0"/>
        <v>960</v>
      </c>
      <c r="F37" s="5">
        <v>43799</v>
      </c>
    </row>
    <row r="38" spans="1:6" x14ac:dyDescent="0.4">
      <c r="A38" s="3" t="s">
        <v>18</v>
      </c>
      <c r="B38" s="3" t="s">
        <v>19</v>
      </c>
      <c r="C38" s="4">
        <v>380</v>
      </c>
      <c r="D38" s="3">
        <v>2</v>
      </c>
      <c r="E38" s="4">
        <f t="shared" si="0"/>
        <v>760</v>
      </c>
      <c r="F38" s="5">
        <v>43800</v>
      </c>
    </row>
    <row r="39" spans="1:6" x14ac:dyDescent="0.4">
      <c r="A39" s="3" t="s">
        <v>18</v>
      </c>
      <c r="B39" s="3" t="s">
        <v>20</v>
      </c>
      <c r="C39" s="4">
        <v>420</v>
      </c>
      <c r="D39" s="3">
        <v>3</v>
      </c>
      <c r="E39" s="4">
        <f t="shared" si="0"/>
        <v>1260</v>
      </c>
      <c r="F39" s="5">
        <v>43800</v>
      </c>
    </row>
    <row r="40" spans="1:6" x14ac:dyDescent="0.4">
      <c r="A40" s="3" t="s">
        <v>18</v>
      </c>
      <c r="B40" s="3" t="s">
        <v>21</v>
      </c>
      <c r="C40" s="4">
        <v>480</v>
      </c>
      <c r="D40" s="3">
        <v>2</v>
      </c>
      <c r="E40" s="4">
        <f t="shared" si="0"/>
        <v>960</v>
      </c>
      <c r="F40" s="5">
        <v>43800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025EB-2B31-4C83-BA98-A2E539E03F6C}">
  <dimension ref="A1:F40"/>
  <sheetViews>
    <sheetView workbookViewId="0">
      <selection activeCell="H5" sqref="H5"/>
    </sheetView>
  </sheetViews>
  <sheetFormatPr defaultRowHeight="18.75" x14ac:dyDescent="0.4"/>
  <cols>
    <col min="1" max="1" width="10.625" style="2" customWidth="1"/>
    <col min="2" max="2" width="15.125" style="2" bestFit="1" customWidth="1"/>
    <col min="3" max="6" width="10.625" style="2" customWidth="1"/>
    <col min="7" max="16384" width="9" style="2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6" t="s">
        <v>14</v>
      </c>
      <c r="B2" s="3" t="s">
        <v>15</v>
      </c>
      <c r="C2" s="4">
        <v>100</v>
      </c>
      <c r="D2" s="3">
        <v>2</v>
      </c>
      <c r="E2" s="4">
        <f t="shared" ref="E2:E40" si="0">C2*D2</f>
        <v>200</v>
      </c>
      <c r="F2" s="7">
        <v>43798</v>
      </c>
    </row>
    <row r="3" spans="1:6" x14ac:dyDescent="0.4">
      <c r="A3" s="6" t="s">
        <v>14</v>
      </c>
      <c r="B3" s="3" t="s">
        <v>16</v>
      </c>
      <c r="C3" s="4">
        <v>100</v>
      </c>
      <c r="D3" s="3">
        <v>2</v>
      </c>
      <c r="E3" s="4">
        <f t="shared" si="0"/>
        <v>200</v>
      </c>
      <c r="F3" s="7">
        <v>43798</v>
      </c>
    </row>
    <row r="4" spans="1:6" x14ac:dyDescent="0.4">
      <c r="A4" s="6" t="s">
        <v>14</v>
      </c>
      <c r="B4" s="3" t="s">
        <v>16</v>
      </c>
      <c r="C4" s="4">
        <v>100</v>
      </c>
      <c r="D4" s="3">
        <v>2</v>
      </c>
      <c r="E4" s="4">
        <f t="shared" si="0"/>
        <v>200</v>
      </c>
      <c r="F4" s="7">
        <v>43799</v>
      </c>
    </row>
    <row r="5" spans="1:6" x14ac:dyDescent="0.4">
      <c r="A5" s="6" t="s">
        <v>14</v>
      </c>
      <c r="B5" s="3" t="s">
        <v>16</v>
      </c>
      <c r="C5" s="4">
        <v>100</v>
      </c>
      <c r="D5" s="3">
        <v>2</v>
      </c>
      <c r="E5" s="4">
        <f t="shared" si="0"/>
        <v>200</v>
      </c>
      <c r="F5" s="7">
        <v>43800</v>
      </c>
    </row>
    <row r="6" spans="1:6" x14ac:dyDescent="0.4">
      <c r="A6" s="6" t="s">
        <v>8</v>
      </c>
      <c r="B6" s="3" t="s">
        <v>9</v>
      </c>
      <c r="C6" s="4">
        <v>110</v>
      </c>
      <c r="D6" s="3">
        <v>1</v>
      </c>
      <c r="E6" s="4">
        <f t="shared" si="0"/>
        <v>110</v>
      </c>
      <c r="F6" s="7">
        <v>43798</v>
      </c>
    </row>
    <row r="7" spans="1:6" x14ac:dyDescent="0.4">
      <c r="A7" s="6" t="s">
        <v>8</v>
      </c>
      <c r="B7" s="3" t="s">
        <v>9</v>
      </c>
      <c r="C7" s="4">
        <v>110</v>
      </c>
      <c r="D7" s="3">
        <v>1</v>
      </c>
      <c r="E7" s="4">
        <f t="shared" si="0"/>
        <v>110</v>
      </c>
      <c r="F7" s="7">
        <v>43799</v>
      </c>
    </row>
    <row r="8" spans="1:6" x14ac:dyDescent="0.4">
      <c r="A8" s="6" t="s">
        <v>8</v>
      </c>
      <c r="B8" s="3" t="s">
        <v>9</v>
      </c>
      <c r="C8" s="4">
        <v>110</v>
      </c>
      <c r="D8" s="3">
        <v>1</v>
      </c>
      <c r="E8" s="4">
        <f t="shared" si="0"/>
        <v>110</v>
      </c>
      <c r="F8" s="7">
        <v>43800</v>
      </c>
    </row>
    <row r="9" spans="1:6" x14ac:dyDescent="0.4">
      <c r="A9" s="6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7">
        <v>43798</v>
      </c>
    </row>
    <row r="10" spans="1:6" x14ac:dyDescent="0.4">
      <c r="A10" s="6" t="s">
        <v>6</v>
      </c>
      <c r="B10" s="3" t="s">
        <v>10</v>
      </c>
      <c r="C10" s="4">
        <v>120</v>
      </c>
      <c r="D10" s="3">
        <v>2</v>
      </c>
      <c r="E10" s="4">
        <f t="shared" si="0"/>
        <v>240</v>
      </c>
      <c r="F10" s="7">
        <v>43798</v>
      </c>
    </row>
    <row r="11" spans="1:6" x14ac:dyDescent="0.4">
      <c r="A11" s="6" t="s">
        <v>6</v>
      </c>
      <c r="B11" s="3" t="s">
        <v>11</v>
      </c>
      <c r="C11" s="4">
        <v>230</v>
      </c>
      <c r="D11" s="3">
        <v>2</v>
      </c>
      <c r="E11" s="4">
        <f t="shared" si="0"/>
        <v>460</v>
      </c>
      <c r="F11" s="7">
        <v>43798</v>
      </c>
    </row>
    <row r="12" spans="1:6" x14ac:dyDescent="0.4">
      <c r="A12" s="6" t="s">
        <v>6</v>
      </c>
      <c r="B12" s="3" t="s">
        <v>10</v>
      </c>
      <c r="C12" s="4">
        <v>120</v>
      </c>
      <c r="D12" s="3">
        <v>1</v>
      </c>
      <c r="E12" s="4">
        <f t="shared" si="0"/>
        <v>120</v>
      </c>
      <c r="F12" s="7">
        <v>43798</v>
      </c>
    </row>
    <row r="13" spans="1:6" x14ac:dyDescent="0.4">
      <c r="A13" s="6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7">
        <v>43798</v>
      </c>
    </row>
    <row r="14" spans="1:6" x14ac:dyDescent="0.4">
      <c r="A14" s="6" t="s">
        <v>6</v>
      </c>
      <c r="B14" s="3" t="s">
        <v>10</v>
      </c>
      <c r="C14" s="4">
        <v>120</v>
      </c>
      <c r="D14" s="3">
        <v>2</v>
      </c>
      <c r="E14" s="4">
        <f t="shared" si="0"/>
        <v>240</v>
      </c>
      <c r="F14" s="7">
        <v>43799</v>
      </c>
    </row>
    <row r="15" spans="1:6" x14ac:dyDescent="0.4">
      <c r="A15" s="6" t="s">
        <v>6</v>
      </c>
      <c r="B15" s="3" t="s">
        <v>7</v>
      </c>
      <c r="C15" s="4">
        <v>210</v>
      </c>
      <c r="D15" s="3">
        <v>4</v>
      </c>
      <c r="E15" s="4">
        <f t="shared" si="0"/>
        <v>840</v>
      </c>
      <c r="F15" s="7">
        <v>43799</v>
      </c>
    </row>
    <row r="16" spans="1:6" x14ac:dyDescent="0.4">
      <c r="A16" s="6" t="s">
        <v>6</v>
      </c>
      <c r="B16" s="3" t="s">
        <v>10</v>
      </c>
      <c r="C16" s="4">
        <v>120</v>
      </c>
      <c r="D16" s="3">
        <v>2</v>
      </c>
      <c r="E16" s="4">
        <f t="shared" si="0"/>
        <v>240</v>
      </c>
      <c r="F16" s="7">
        <v>43799</v>
      </c>
    </row>
    <row r="17" spans="1:6" x14ac:dyDescent="0.4">
      <c r="A17" s="6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7">
        <v>43799</v>
      </c>
    </row>
    <row r="18" spans="1:6" x14ac:dyDescent="0.4">
      <c r="A18" s="6" t="s">
        <v>6</v>
      </c>
      <c r="B18" s="3" t="s">
        <v>10</v>
      </c>
      <c r="C18" s="4">
        <v>120</v>
      </c>
      <c r="D18" s="3">
        <v>1</v>
      </c>
      <c r="E18" s="4">
        <f t="shared" si="0"/>
        <v>120</v>
      </c>
      <c r="F18" s="7">
        <v>43799</v>
      </c>
    </row>
    <row r="19" spans="1:6" x14ac:dyDescent="0.4">
      <c r="A19" s="6" t="s">
        <v>6</v>
      </c>
      <c r="B19" s="3" t="s">
        <v>22</v>
      </c>
      <c r="C19" s="4">
        <v>140</v>
      </c>
      <c r="D19" s="3">
        <v>4</v>
      </c>
      <c r="E19" s="4">
        <f t="shared" si="0"/>
        <v>560</v>
      </c>
      <c r="F19" s="7">
        <v>43799</v>
      </c>
    </row>
    <row r="20" spans="1:6" x14ac:dyDescent="0.4">
      <c r="A20" s="6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7">
        <v>43800</v>
      </c>
    </row>
    <row r="21" spans="1:6" x14ac:dyDescent="0.4">
      <c r="A21" s="6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7">
        <v>43800</v>
      </c>
    </row>
    <row r="22" spans="1:6" x14ac:dyDescent="0.4">
      <c r="A22" s="6" t="s">
        <v>6</v>
      </c>
      <c r="B22" s="3" t="s">
        <v>11</v>
      </c>
      <c r="C22" s="4">
        <v>230</v>
      </c>
      <c r="D22" s="3">
        <v>2</v>
      </c>
      <c r="E22" s="4">
        <f t="shared" si="0"/>
        <v>460</v>
      </c>
      <c r="F22" s="7">
        <v>43800</v>
      </c>
    </row>
    <row r="23" spans="1:6" x14ac:dyDescent="0.4">
      <c r="A23" s="6" t="s">
        <v>6</v>
      </c>
      <c r="B23" s="3" t="s">
        <v>10</v>
      </c>
      <c r="C23" s="4">
        <v>120</v>
      </c>
      <c r="D23" s="3">
        <v>1</v>
      </c>
      <c r="E23" s="4">
        <f t="shared" si="0"/>
        <v>120</v>
      </c>
      <c r="F23" s="7">
        <v>43800</v>
      </c>
    </row>
    <row r="24" spans="1:6" x14ac:dyDescent="0.4">
      <c r="A24" s="6" t="s">
        <v>6</v>
      </c>
      <c r="B24" s="3" t="s">
        <v>22</v>
      </c>
      <c r="C24" s="4">
        <v>140</v>
      </c>
      <c r="D24" s="3">
        <v>4</v>
      </c>
      <c r="E24" s="4">
        <f t="shared" si="0"/>
        <v>560</v>
      </c>
      <c r="F24" s="7">
        <v>43800</v>
      </c>
    </row>
    <row r="25" spans="1:6" x14ac:dyDescent="0.4">
      <c r="A25" s="6" t="s">
        <v>6</v>
      </c>
      <c r="B25" s="3" t="s">
        <v>10</v>
      </c>
      <c r="C25" s="4">
        <v>120</v>
      </c>
      <c r="D25" s="3">
        <v>2</v>
      </c>
      <c r="E25" s="4">
        <f t="shared" si="0"/>
        <v>240</v>
      </c>
      <c r="F25" s="7">
        <v>43800</v>
      </c>
    </row>
    <row r="26" spans="1:6" x14ac:dyDescent="0.4">
      <c r="A26" s="6" t="s">
        <v>12</v>
      </c>
      <c r="B26" s="3" t="s">
        <v>13</v>
      </c>
      <c r="C26" s="4">
        <v>110</v>
      </c>
      <c r="D26" s="3">
        <v>2</v>
      </c>
      <c r="E26" s="4">
        <f t="shared" si="0"/>
        <v>220</v>
      </c>
      <c r="F26" s="7">
        <v>43798</v>
      </c>
    </row>
    <row r="27" spans="1:6" x14ac:dyDescent="0.4">
      <c r="A27" s="6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7">
        <v>43798</v>
      </c>
    </row>
    <row r="28" spans="1:6" x14ac:dyDescent="0.4">
      <c r="A28" s="6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7">
        <v>43799</v>
      </c>
    </row>
    <row r="29" spans="1:6" x14ac:dyDescent="0.4">
      <c r="A29" s="6" t="s">
        <v>12</v>
      </c>
      <c r="B29" s="3" t="s">
        <v>17</v>
      </c>
      <c r="C29" s="4">
        <v>230</v>
      </c>
      <c r="D29" s="3">
        <v>1</v>
      </c>
      <c r="E29" s="4">
        <f t="shared" si="0"/>
        <v>230</v>
      </c>
      <c r="F29" s="7">
        <v>43799</v>
      </c>
    </row>
    <row r="30" spans="1:6" x14ac:dyDescent="0.4">
      <c r="A30" s="6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7">
        <v>43800</v>
      </c>
    </row>
    <row r="31" spans="1:6" x14ac:dyDescent="0.4">
      <c r="A31" s="6" t="s">
        <v>12</v>
      </c>
      <c r="B31" s="3" t="s">
        <v>17</v>
      </c>
      <c r="C31" s="4">
        <v>230</v>
      </c>
      <c r="D31" s="3">
        <v>1</v>
      </c>
      <c r="E31" s="4">
        <f t="shared" si="0"/>
        <v>230</v>
      </c>
      <c r="F31" s="7">
        <v>43800</v>
      </c>
    </row>
    <row r="32" spans="1:6" x14ac:dyDescent="0.4">
      <c r="A32" s="6" t="s">
        <v>18</v>
      </c>
      <c r="B32" s="3" t="s">
        <v>19</v>
      </c>
      <c r="C32" s="4">
        <v>380</v>
      </c>
      <c r="D32" s="3">
        <v>2</v>
      </c>
      <c r="E32" s="4">
        <f t="shared" si="0"/>
        <v>760</v>
      </c>
      <c r="F32" s="7">
        <v>43798</v>
      </c>
    </row>
    <row r="33" spans="1:6" x14ac:dyDescent="0.4">
      <c r="A33" s="6" t="s">
        <v>18</v>
      </c>
      <c r="B33" s="3" t="s">
        <v>20</v>
      </c>
      <c r="C33" s="4">
        <v>420</v>
      </c>
      <c r="D33" s="3">
        <v>3</v>
      </c>
      <c r="E33" s="4">
        <f t="shared" si="0"/>
        <v>1260</v>
      </c>
      <c r="F33" s="7">
        <v>43798</v>
      </c>
    </row>
    <row r="34" spans="1:6" x14ac:dyDescent="0.4">
      <c r="A34" s="6" t="s">
        <v>18</v>
      </c>
      <c r="B34" s="3" t="s">
        <v>21</v>
      </c>
      <c r="C34" s="4">
        <v>480</v>
      </c>
      <c r="D34" s="3">
        <v>2</v>
      </c>
      <c r="E34" s="4">
        <f t="shared" si="0"/>
        <v>960</v>
      </c>
      <c r="F34" s="7">
        <v>43798</v>
      </c>
    </row>
    <row r="35" spans="1:6" x14ac:dyDescent="0.4">
      <c r="A35" s="6" t="s">
        <v>18</v>
      </c>
      <c r="B35" s="3" t="s">
        <v>19</v>
      </c>
      <c r="C35" s="4">
        <v>380</v>
      </c>
      <c r="D35" s="3">
        <v>2</v>
      </c>
      <c r="E35" s="4">
        <f t="shared" si="0"/>
        <v>760</v>
      </c>
      <c r="F35" s="7">
        <v>43799</v>
      </c>
    </row>
    <row r="36" spans="1:6" x14ac:dyDescent="0.4">
      <c r="A36" s="6" t="s">
        <v>18</v>
      </c>
      <c r="B36" s="3" t="s">
        <v>20</v>
      </c>
      <c r="C36" s="4">
        <v>420</v>
      </c>
      <c r="D36" s="3">
        <v>3</v>
      </c>
      <c r="E36" s="4">
        <f t="shared" si="0"/>
        <v>1260</v>
      </c>
      <c r="F36" s="7">
        <v>43799</v>
      </c>
    </row>
    <row r="37" spans="1:6" x14ac:dyDescent="0.4">
      <c r="A37" s="6" t="s">
        <v>18</v>
      </c>
      <c r="B37" s="3" t="s">
        <v>21</v>
      </c>
      <c r="C37" s="4">
        <v>480</v>
      </c>
      <c r="D37" s="3">
        <v>2</v>
      </c>
      <c r="E37" s="4">
        <f t="shared" si="0"/>
        <v>960</v>
      </c>
      <c r="F37" s="7">
        <v>43799</v>
      </c>
    </row>
    <row r="38" spans="1:6" x14ac:dyDescent="0.4">
      <c r="A38" s="6" t="s">
        <v>18</v>
      </c>
      <c r="B38" s="3" t="s">
        <v>19</v>
      </c>
      <c r="C38" s="4">
        <v>380</v>
      </c>
      <c r="D38" s="3">
        <v>2</v>
      </c>
      <c r="E38" s="4">
        <f t="shared" si="0"/>
        <v>760</v>
      </c>
      <c r="F38" s="7">
        <v>43800</v>
      </c>
    </row>
    <row r="39" spans="1:6" x14ac:dyDescent="0.4">
      <c r="A39" s="6" t="s">
        <v>18</v>
      </c>
      <c r="B39" s="3" t="s">
        <v>20</v>
      </c>
      <c r="C39" s="4">
        <v>420</v>
      </c>
      <c r="D39" s="3">
        <v>3</v>
      </c>
      <c r="E39" s="4">
        <f t="shared" si="0"/>
        <v>1260</v>
      </c>
      <c r="F39" s="7">
        <v>43800</v>
      </c>
    </row>
    <row r="40" spans="1:6" x14ac:dyDescent="0.4">
      <c r="A40" s="11" t="s">
        <v>18</v>
      </c>
      <c r="B40" s="12" t="s">
        <v>21</v>
      </c>
      <c r="C40" s="13">
        <v>480</v>
      </c>
      <c r="D40" s="12">
        <v>2</v>
      </c>
      <c r="E40" s="13">
        <f t="shared" si="0"/>
        <v>960</v>
      </c>
      <c r="F40" s="14">
        <v>43800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183D9-A452-437C-A40D-97D2A2701BA0}">
  <dimension ref="A1:F41"/>
  <sheetViews>
    <sheetView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 x14ac:dyDescent="0.4">
      <c r="A2" t="s">
        <v>29</v>
      </c>
      <c r="B2" t="s">
        <v>30</v>
      </c>
      <c r="C2" s="26">
        <v>100</v>
      </c>
      <c r="D2">
        <v>2</v>
      </c>
      <c r="E2" s="26">
        <f t="shared" ref="E2:E40" si="0">C2*D2</f>
        <v>200</v>
      </c>
      <c r="F2" s="27">
        <v>43798</v>
      </c>
    </row>
    <row r="3" spans="1:6" x14ac:dyDescent="0.4">
      <c r="A3" t="s">
        <v>29</v>
      </c>
      <c r="B3" t="s">
        <v>31</v>
      </c>
      <c r="C3" s="26">
        <v>100</v>
      </c>
      <c r="D3">
        <v>2</v>
      </c>
      <c r="E3" s="26">
        <f t="shared" si="0"/>
        <v>200</v>
      </c>
      <c r="F3" s="27">
        <v>43798</v>
      </c>
    </row>
    <row r="4" spans="1:6" x14ac:dyDescent="0.4">
      <c r="A4" t="s">
        <v>29</v>
      </c>
      <c r="B4" t="s">
        <v>31</v>
      </c>
      <c r="C4" s="26">
        <v>100</v>
      </c>
      <c r="D4">
        <v>2</v>
      </c>
      <c r="E4" s="26">
        <f t="shared" si="0"/>
        <v>200</v>
      </c>
      <c r="F4" s="27">
        <v>43799</v>
      </c>
    </row>
    <row r="5" spans="1:6" x14ac:dyDescent="0.4">
      <c r="A5" t="s">
        <v>29</v>
      </c>
      <c r="B5" t="s">
        <v>31</v>
      </c>
      <c r="C5" s="26">
        <v>100</v>
      </c>
      <c r="D5">
        <v>2</v>
      </c>
      <c r="E5" s="26">
        <f t="shared" si="0"/>
        <v>200</v>
      </c>
      <c r="F5" s="27">
        <v>43800</v>
      </c>
    </row>
    <row r="6" spans="1:6" x14ac:dyDescent="0.4">
      <c r="A6" t="s">
        <v>32</v>
      </c>
      <c r="B6" t="s">
        <v>33</v>
      </c>
      <c r="C6" s="26">
        <v>110</v>
      </c>
      <c r="D6">
        <v>1</v>
      </c>
      <c r="E6" s="26">
        <f t="shared" si="0"/>
        <v>110</v>
      </c>
      <c r="F6" s="27">
        <v>43798</v>
      </c>
    </row>
    <row r="7" spans="1:6" x14ac:dyDescent="0.4">
      <c r="A7" t="s">
        <v>32</v>
      </c>
      <c r="B7" t="s">
        <v>33</v>
      </c>
      <c r="C7" s="26">
        <v>110</v>
      </c>
      <c r="D7">
        <v>1</v>
      </c>
      <c r="E7" s="26">
        <f t="shared" si="0"/>
        <v>110</v>
      </c>
      <c r="F7" s="27">
        <v>43799</v>
      </c>
    </row>
    <row r="8" spans="1:6" x14ac:dyDescent="0.4">
      <c r="A8" t="s">
        <v>32</v>
      </c>
      <c r="B8" t="s">
        <v>33</v>
      </c>
      <c r="C8" s="26">
        <v>110</v>
      </c>
      <c r="D8">
        <v>1</v>
      </c>
      <c r="E8" s="26">
        <f t="shared" si="0"/>
        <v>110</v>
      </c>
      <c r="F8" s="27">
        <v>43800</v>
      </c>
    </row>
    <row r="9" spans="1:6" x14ac:dyDescent="0.4">
      <c r="A9" t="s">
        <v>34</v>
      </c>
      <c r="B9" t="s">
        <v>35</v>
      </c>
      <c r="C9" s="26">
        <v>210</v>
      </c>
      <c r="D9">
        <v>4</v>
      </c>
      <c r="E9" s="26">
        <f t="shared" si="0"/>
        <v>840</v>
      </c>
      <c r="F9" s="27">
        <v>43798</v>
      </c>
    </row>
    <row r="10" spans="1:6" x14ac:dyDescent="0.4">
      <c r="A10" t="s">
        <v>34</v>
      </c>
      <c r="B10" t="s">
        <v>36</v>
      </c>
      <c r="C10" s="26">
        <v>120</v>
      </c>
      <c r="D10">
        <v>2</v>
      </c>
      <c r="E10" s="26">
        <f t="shared" si="0"/>
        <v>240</v>
      </c>
      <c r="F10" s="27">
        <v>43798</v>
      </c>
    </row>
    <row r="11" spans="1:6" x14ac:dyDescent="0.4">
      <c r="A11" t="s">
        <v>34</v>
      </c>
      <c r="B11" t="s">
        <v>37</v>
      </c>
      <c r="C11" s="26">
        <v>230</v>
      </c>
      <c r="D11">
        <v>2</v>
      </c>
      <c r="E11" s="26">
        <f t="shared" si="0"/>
        <v>460</v>
      </c>
      <c r="F11" s="27">
        <v>43798</v>
      </c>
    </row>
    <row r="12" spans="1:6" x14ac:dyDescent="0.4">
      <c r="A12" t="s">
        <v>34</v>
      </c>
      <c r="B12" t="s">
        <v>36</v>
      </c>
      <c r="C12" s="26">
        <v>120</v>
      </c>
      <c r="D12">
        <v>1</v>
      </c>
      <c r="E12" s="26">
        <f t="shared" si="0"/>
        <v>120</v>
      </c>
      <c r="F12" s="27">
        <v>43798</v>
      </c>
    </row>
    <row r="13" spans="1:6" x14ac:dyDescent="0.4">
      <c r="A13" t="s">
        <v>34</v>
      </c>
      <c r="B13" t="s">
        <v>38</v>
      </c>
      <c r="C13" s="26">
        <v>140</v>
      </c>
      <c r="D13">
        <v>4</v>
      </c>
      <c r="E13" s="26">
        <f t="shared" si="0"/>
        <v>560</v>
      </c>
      <c r="F13" s="27">
        <v>43798</v>
      </c>
    </row>
    <row r="14" spans="1:6" x14ac:dyDescent="0.4">
      <c r="A14" t="s">
        <v>34</v>
      </c>
      <c r="B14" t="s">
        <v>36</v>
      </c>
      <c r="C14" s="26">
        <v>120</v>
      </c>
      <c r="D14">
        <v>2</v>
      </c>
      <c r="E14" s="26">
        <f t="shared" si="0"/>
        <v>240</v>
      </c>
      <c r="F14" s="27">
        <v>43799</v>
      </c>
    </row>
    <row r="15" spans="1:6" x14ac:dyDescent="0.4">
      <c r="A15" t="s">
        <v>34</v>
      </c>
      <c r="B15" t="s">
        <v>35</v>
      </c>
      <c r="C15" s="26">
        <v>210</v>
      </c>
      <c r="D15">
        <v>4</v>
      </c>
      <c r="E15" s="26">
        <f t="shared" si="0"/>
        <v>840</v>
      </c>
      <c r="F15" s="27">
        <v>43799</v>
      </c>
    </row>
    <row r="16" spans="1:6" x14ac:dyDescent="0.4">
      <c r="A16" t="s">
        <v>34</v>
      </c>
      <c r="B16" t="s">
        <v>36</v>
      </c>
      <c r="C16" s="26">
        <v>120</v>
      </c>
      <c r="D16">
        <v>2</v>
      </c>
      <c r="E16" s="26">
        <f t="shared" si="0"/>
        <v>240</v>
      </c>
      <c r="F16" s="27">
        <v>43799</v>
      </c>
    </row>
    <row r="17" spans="1:6" x14ac:dyDescent="0.4">
      <c r="A17" t="s">
        <v>34</v>
      </c>
      <c r="B17" t="s">
        <v>37</v>
      </c>
      <c r="C17" s="26">
        <v>230</v>
      </c>
      <c r="D17">
        <v>2</v>
      </c>
      <c r="E17" s="26">
        <f t="shared" si="0"/>
        <v>460</v>
      </c>
      <c r="F17" s="27">
        <v>43799</v>
      </c>
    </row>
    <row r="18" spans="1:6" x14ac:dyDescent="0.4">
      <c r="A18" t="s">
        <v>34</v>
      </c>
      <c r="B18" t="s">
        <v>36</v>
      </c>
      <c r="C18" s="26">
        <v>120</v>
      </c>
      <c r="D18">
        <v>1</v>
      </c>
      <c r="E18" s="26">
        <f t="shared" si="0"/>
        <v>120</v>
      </c>
      <c r="F18" s="27">
        <v>43799</v>
      </c>
    </row>
    <row r="19" spans="1:6" x14ac:dyDescent="0.4">
      <c r="A19" t="s">
        <v>34</v>
      </c>
      <c r="B19" t="s">
        <v>38</v>
      </c>
      <c r="C19" s="26">
        <v>140</v>
      </c>
      <c r="D19">
        <v>4</v>
      </c>
      <c r="E19" s="26">
        <f t="shared" si="0"/>
        <v>560</v>
      </c>
      <c r="F19" s="27">
        <v>43799</v>
      </c>
    </row>
    <row r="20" spans="1:6" x14ac:dyDescent="0.4">
      <c r="A20" t="s">
        <v>34</v>
      </c>
      <c r="B20" t="s">
        <v>36</v>
      </c>
      <c r="C20" s="26">
        <v>120</v>
      </c>
      <c r="D20">
        <v>2</v>
      </c>
      <c r="E20" s="26">
        <f t="shared" si="0"/>
        <v>240</v>
      </c>
      <c r="F20" s="27">
        <v>43800</v>
      </c>
    </row>
    <row r="21" spans="1:6" x14ac:dyDescent="0.4">
      <c r="A21" t="s">
        <v>34</v>
      </c>
      <c r="B21" t="s">
        <v>36</v>
      </c>
      <c r="C21" s="26">
        <v>120</v>
      </c>
      <c r="D21">
        <v>2</v>
      </c>
      <c r="E21" s="26">
        <f t="shared" si="0"/>
        <v>240</v>
      </c>
      <c r="F21" s="27">
        <v>43800</v>
      </c>
    </row>
    <row r="22" spans="1:6" x14ac:dyDescent="0.4">
      <c r="A22" t="s">
        <v>34</v>
      </c>
      <c r="B22" t="s">
        <v>37</v>
      </c>
      <c r="C22" s="26">
        <v>230</v>
      </c>
      <c r="D22">
        <v>2</v>
      </c>
      <c r="E22" s="26">
        <f t="shared" si="0"/>
        <v>460</v>
      </c>
      <c r="F22" s="27">
        <v>43800</v>
      </c>
    </row>
    <row r="23" spans="1:6" x14ac:dyDescent="0.4">
      <c r="A23" t="s">
        <v>34</v>
      </c>
      <c r="B23" t="s">
        <v>36</v>
      </c>
      <c r="C23" s="26">
        <v>120</v>
      </c>
      <c r="D23">
        <v>1</v>
      </c>
      <c r="E23" s="26">
        <f t="shared" si="0"/>
        <v>120</v>
      </c>
      <c r="F23" s="27">
        <v>43800</v>
      </c>
    </row>
    <row r="24" spans="1:6" x14ac:dyDescent="0.4">
      <c r="A24" t="s">
        <v>34</v>
      </c>
      <c r="B24" t="s">
        <v>38</v>
      </c>
      <c r="C24" s="26">
        <v>140</v>
      </c>
      <c r="D24">
        <v>4</v>
      </c>
      <c r="E24" s="26">
        <f t="shared" si="0"/>
        <v>560</v>
      </c>
      <c r="F24" s="27">
        <v>43800</v>
      </c>
    </row>
    <row r="25" spans="1:6" x14ac:dyDescent="0.4">
      <c r="A25" t="s">
        <v>34</v>
      </c>
      <c r="B25" t="s">
        <v>36</v>
      </c>
      <c r="C25" s="26">
        <v>120</v>
      </c>
      <c r="D25">
        <v>2</v>
      </c>
      <c r="E25" s="26">
        <f t="shared" si="0"/>
        <v>240</v>
      </c>
      <c r="F25" s="27">
        <v>43800</v>
      </c>
    </row>
    <row r="26" spans="1:6" x14ac:dyDescent="0.4">
      <c r="A26" t="s">
        <v>39</v>
      </c>
      <c r="B26" t="s">
        <v>40</v>
      </c>
      <c r="C26" s="26">
        <v>110</v>
      </c>
      <c r="D26">
        <v>2</v>
      </c>
      <c r="E26" s="26">
        <f t="shared" si="0"/>
        <v>220</v>
      </c>
      <c r="F26" s="27">
        <v>43798</v>
      </c>
    </row>
    <row r="27" spans="1:6" x14ac:dyDescent="0.4">
      <c r="A27" t="s">
        <v>39</v>
      </c>
      <c r="B27" t="s">
        <v>41</v>
      </c>
      <c r="C27" s="26">
        <v>230</v>
      </c>
      <c r="D27">
        <v>1</v>
      </c>
      <c r="E27" s="26">
        <f t="shared" si="0"/>
        <v>230</v>
      </c>
      <c r="F27" s="27">
        <v>43798</v>
      </c>
    </row>
    <row r="28" spans="1:6" x14ac:dyDescent="0.4">
      <c r="A28" t="s">
        <v>39</v>
      </c>
      <c r="B28" t="s">
        <v>40</v>
      </c>
      <c r="C28" s="26">
        <v>110</v>
      </c>
      <c r="D28">
        <v>2</v>
      </c>
      <c r="E28" s="26">
        <f t="shared" si="0"/>
        <v>220</v>
      </c>
      <c r="F28" s="27">
        <v>43799</v>
      </c>
    </row>
    <row r="29" spans="1:6" x14ac:dyDescent="0.4">
      <c r="A29" t="s">
        <v>39</v>
      </c>
      <c r="B29" t="s">
        <v>41</v>
      </c>
      <c r="C29" s="26">
        <v>230</v>
      </c>
      <c r="D29">
        <v>1</v>
      </c>
      <c r="E29" s="26">
        <f t="shared" si="0"/>
        <v>230</v>
      </c>
      <c r="F29" s="27">
        <v>43799</v>
      </c>
    </row>
    <row r="30" spans="1:6" x14ac:dyDescent="0.4">
      <c r="A30" t="s">
        <v>39</v>
      </c>
      <c r="B30" t="s">
        <v>40</v>
      </c>
      <c r="C30" s="26">
        <v>110</v>
      </c>
      <c r="D30">
        <v>2</v>
      </c>
      <c r="E30" s="26">
        <f t="shared" si="0"/>
        <v>220</v>
      </c>
      <c r="F30" s="27">
        <v>43800</v>
      </c>
    </row>
    <row r="31" spans="1:6" x14ac:dyDescent="0.4">
      <c r="A31" t="s">
        <v>39</v>
      </c>
      <c r="B31" t="s">
        <v>41</v>
      </c>
      <c r="C31" s="26">
        <v>230</v>
      </c>
      <c r="D31">
        <v>1</v>
      </c>
      <c r="E31" s="26">
        <f t="shared" si="0"/>
        <v>230</v>
      </c>
      <c r="F31" s="27">
        <v>43800</v>
      </c>
    </row>
    <row r="32" spans="1:6" x14ac:dyDescent="0.4">
      <c r="A32" t="s">
        <v>42</v>
      </c>
      <c r="B32" t="s">
        <v>43</v>
      </c>
      <c r="C32" s="26">
        <v>380</v>
      </c>
      <c r="D32">
        <v>2</v>
      </c>
      <c r="E32" s="26">
        <f t="shared" si="0"/>
        <v>760</v>
      </c>
      <c r="F32" s="27">
        <v>43798</v>
      </c>
    </row>
    <row r="33" spans="1:6" x14ac:dyDescent="0.4">
      <c r="A33" t="s">
        <v>42</v>
      </c>
      <c r="B33" t="s">
        <v>44</v>
      </c>
      <c r="C33" s="26">
        <v>420</v>
      </c>
      <c r="D33">
        <v>3</v>
      </c>
      <c r="E33" s="26">
        <f t="shared" si="0"/>
        <v>1260</v>
      </c>
      <c r="F33" s="27">
        <v>43798</v>
      </c>
    </row>
    <row r="34" spans="1:6" x14ac:dyDescent="0.4">
      <c r="A34" t="s">
        <v>42</v>
      </c>
      <c r="B34" t="s">
        <v>45</v>
      </c>
      <c r="C34" s="26">
        <v>480</v>
      </c>
      <c r="D34">
        <v>2</v>
      </c>
      <c r="E34" s="26">
        <f t="shared" si="0"/>
        <v>960</v>
      </c>
      <c r="F34" s="27">
        <v>43798</v>
      </c>
    </row>
    <row r="35" spans="1:6" x14ac:dyDescent="0.4">
      <c r="A35" t="s">
        <v>42</v>
      </c>
      <c r="B35" t="s">
        <v>43</v>
      </c>
      <c r="C35" s="26">
        <v>380</v>
      </c>
      <c r="D35">
        <v>2</v>
      </c>
      <c r="E35" s="26">
        <f t="shared" si="0"/>
        <v>760</v>
      </c>
      <c r="F35" s="27">
        <v>43799</v>
      </c>
    </row>
    <row r="36" spans="1:6" x14ac:dyDescent="0.4">
      <c r="A36" t="s">
        <v>42</v>
      </c>
      <c r="B36" t="s">
        <v>44</v>
      </c>
      <c r="C36" s="26">
        <v>420</v>
      </c>
      <c r="D36">
        <v>3</v>
      </c>
      <c r="E36" s="26">
        <f t="shared" si="0"/>
        <v>1260</v>
      </c>
      <c r="F36" s="27">
        <v>43799</v>
      </c>
    </row>
    <row r="37" spans="1:6" x14ac:dyDescent="0.4">
      <c r="A37" t="s">
        <v>42</v>
      </c>
      <c r="B37" t="s">
        <v>45</v>
      </c>
      <c r="C37" s="26">
        <v>480</v>
      </c>
      <c r="D37">
        <v>2</v>
      </c>
      <c r="E37" s="26">
        <f t="shared" si="0"/>
        <v>960</v>
      </c>
      <c r="F37" s="27">
        <v>43799</v>
      </c>
    </row>
    <row r="38" spans="1:6" x14ac:dyDescent="0.4">
      <c r="A38" t="s">
        <v>42</v>
      </c>
      <c r="B38" t="s">
        <v>43</v>
      </c>
      <c r="C38" s="26">
        <v>380</v>
      </c>
      <c r="D38">
        <v>2</v>
      </c>
      <c r="E38" s="26">
        <f t="shared" si="0"/>
        <v>760</v>
      </c>
      <c r="F38" s="27">
        <v>43800</v>
      </c>
    </row>
    <row r="39" spans="1:6" x14ac:dyDescent="0.4">
      <c r="A39" t="s">
        <v>42</v>
      </c>
      <c r="B39" t="s">
        <v>44</v>
      </c>
      <c r="C39" s="26">
        <v>420</v>
      </c>
      <c r="D39">
        <v>3</v>
      </c>
      <c r="E39" s="26">
        <f t="shared" si="0"/>
        <v>1260</v>
      </c>
      <c r="F39" s="27">
        <v>43800</v>
      </c>
    </row>
    <row r="40" spans="1:6" x14ac:dyDescent="0.4">
      <c r="A40" t="s">
        <v>42</v>
      </c>
      <c r="B40" t="s">
        <v>45</v>
      </c>
      <c r="C40" s="26">
        <v>480</v>
      </c>
      <c r="D40">
        <v>2</v>
      </c>
      <c r="E40" s="26">
        <f t="shared" si="0"/>
        <v>960</v>
      </c>
      <c r="F40" s="27">
        <v>43800</v>
      </c>
    </row>
    <row r="41" spans="1:6" x14ac:dyDescent="0.4">
      <c r="A41" t="s">
        <v>46</v>
      </c>
      <c r="C41" s="26">
        <f>SUBTOTAL(101,テーブル15[単価])</f>
        <v>210.25641025641025</v>
      </c>
      <c r="E41" s="26">
        <f>SUBTOTAL(109,テーブル15[売上])</f>
        <v>17960</v>
      </c>
    </row>
  </sheetData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9A38-4E2E-4174-8D2A-73398BC60608}">
  <dimension ref="A1:F41"/>
  <sheetViews>
    <sheetView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 x14ac:dyDescent="0.4">
      <c r="A2" t="s">
        <v>29</v>
      </c>
      <c r="B2" t="s">
        <v>30</v>
      </c>
      <c r="C2" s="26">
        <v>100</v>
      </c>
      <c r="D2">
        <v>2</v>
      </c>
      <c r="E2" s="26">
        <f t="shared" ref="E2:E40" si="0">C2*D2</f>
        <v>200</v>
      </c>
      <c r="F2" s="27">
        <v>43798</v>
      </c>
    </row>
    <row r="3" spans="1:6" x14ac:dyDescent="0.4">
      <c r="A3" t="s">
        <v>29</v>
      </c>
      <c r="B3" t="s">
        <v>31</v>
      </c>
      <c r="C3" s="26">
        <v>100</v>
      </c>
      <c r="D3">
        <v>2</v>
      </c>
      <c r="E3" s="26">
        <f t="shared" si="0"/>
        <v>200</v>
      </c>
      <c r="F3" s="27">
        <v>43798</v>
      </c>
    </row>
    <row r="4" spans="1:6" x14ac:dyDescent="0.4">
      <c r="A4" t="s">
        <v>29</v>
      </c>
      <c r="B4" t="s">
        <v>31</v>
      </c>
      <c r="C4" s="26">
        <v>100</v>
      </c>
      <c r="D4">
        <v>2</v>
      </c>
      <c r="E4" s="26">
        <f t="shared" si="0"/>
        <v>200</v>
      </c>
      <c r="F4" s="27">
        <v>43799</v>
      </c>
    </row>
    <row r="5" spans="1:6" x14ac:dyDescent="0.4">
      <c r="A5" t="s">
        <v>29</v>
      </c>
      <c r="B5" t="s">
        <v>31</v>
      </c>
      <c r="C5" s="26">
        <v>100</v>
      </c>
      <c r="D5">
        <v>2</v>
      </c>
      <c r="E5" s="26">
        <f t="shared" si="0"/>
        <v>200</v>
      </c>
      <c r="F5" s="27">
        <v>43800</v>
      </c>
    </row>
    <row r="6" spans="1:6" x14ac:dyDescent="0.4">
      <c r="A6" t="s">
        <v>32</v>
      </c>
      <c r="B6" t="s">
        <v>33</v>
      </c>
      <c r="C6" s="26">
        <v>110</v>
      </c>
      <c r="D6">
        <v>1</v>
      </c>
      <c r="E6" s="26">
        <f t="shared" si="0"/>
        <v>110</v>
      </c>
      <c r="F6" s="27">
        <v>43798</v>
      </c>
    </row>
    <row r="7" spans="1:6" x14ac:dyDescent="0.4">
      <c r="A7" t="s">
        <v>32</v>
      </c>
      <c r="B7" t="s">
        <v>33</v>
      </c>
      <c r="C7" s="26">
        <v>110</v>
      </c>
      <c r="D7">
        <v>1</v>
      </c>
      <c r="E7" s="26">
        <f t="shared" si="0"/>
        <v>110</v>
      </c>
      <c r="F7" s="27">
        <v>43799</v>
      </c>
    </row>
    <row r="8" spans="1:6" x14ac:dyDescent="0.4">
      <c r="A8" t="s">
        <v>32</v>
      </c>
      <c r="B8" t="s">
        <v>33</v>
      </c>
      <c r="C8" s="26">
        <v>110</v>
      </c>
      <c r="D8">
        <v>1</v>
      </c>
      <c r="E8" s="26">
        <f t="shared" si="0"/>
        <v>110</v>
      </c>
      <c r="F8" s="27">
        <v>43800</v>
      </c>
    </row>
    <row r="9" spans="1:6" x14ac:dyDescent="0.4">
      <c r="A9" t="s">
        <v>34</v>
      </c>
      <c r="B9" t="s">
        <v>35</v>
      </c>
      <c r="C9" s="26">
        <v>210</v>
      </c>
      <c r="D9">
        <v>4</v>
      </c>
      <c r="E9" s="26">
        <f t="shared" si="0"/>
        <v>840</v>
      </c>
      <c r="F9" s="27">
        <v>43798</v>
      </c>
    </row>
    <row r="10" spans="1:6" x14ac:dyDescent="0.4">
      <c r="A10" t="s">
        <v>34</v>
      </c>
      <c r="B10" t="s">
        <v>36</v>
      </c>
      <c r="C10" s="26">
        <v>120</v>
      </c>
      <c r="D10">
        <v>2</v>
      </c>
      <c r="E10" s="26">
        <f t="shared" si="0"/>
        <v>240</v>
      </c>
      <c r="F10" s="27">
        <v>43798</v>
      </c>
    </row>
    <row r="11" spans="1:6" x14ac:dyDescent="0.4">
      <c r="A11" t="s">
        <v>34</v>
      </c>
      <c r="B11" t="s">
        <v>37</v>
      </c>
      <c r="C11" s="26">
        <v>230</v>
      </c>
      <c r="D11">
        <v>2</v>
      </c>
      <c r="E11" s="26">
        <f t="shared" si="0"/>
        <v>460</v>
      </c>
      <c r="F11" s="27">
        <v>43798</v>
      </c>
    </row>
    <row r="12" spans="1:6" x14ac:dyDescent="0.4">
      <c r="A12" t="s">
        <v>34</v>
      </c>
      <c r="B12" t="s">
        <v>36</v>
      </c>
      <c r="C12" s="26">
        <v>120</v>
      </c>
      <c r="D12">
        <v>1</v>
      </c>
      <c r="E12" s="26">
        <f t="shared" si="0"/>
        <v>120</v>
      </c>
      <c r="F12" s="27">
        <v>43798</v>
      </c>
    </row>
    <row r="13" spans="1:6" x14ac:dyDescent="0.4">
      <c r="A13" t="s">
        <v>34</v>
      </c>
      <c r="B13" t="s">
        <v>38</v>
      </c>
      <c r="C13" s="26">
        <v>140</v>
      </c>
      <c r="D13">
        <v>4</v>
      </c>
      <c r="E13" s="26">
        <f t="shared" si="0"/>
        <v>560</v>
      </c>
      <c r="F13" s="27">
        <v>43798</v>
      </c>
    </row>
    <row r="14" spans="1:6" x14ac:dyDescent="0.4">
      <c r="A14" t="s">
        <v>34</v>
      </c>
      <c r="B14" t="s">
        <v>36</v>
      </c>
      <c r="C14" s="26">
        <v>120</v>
      </c>
      <c r="D14">
        <v>2</v>
      </c>
      <c r="E14" s="26">
        <f t="shared" si="0"/>
        <v>240</v>
      </c>
      <c r="F14" s="27">
        <v>43799</v>
      </c>
    </row>
    <row r="15" spans="1:6" x14ac:dyDescent="0.4">
      <c r="A15" t="s">
        <v>34</v>
      </c>
      <c r="B15" t="s">
        <v>35</v>
      </c>
      <c r="C15" s="26">
        <v>210</v>
      </c>
      <c r="D15">
        <v>4</v>
      </c>
      <c r="E15" s="26">
        <f t="shared" si="0"/>
        <v>840</v>
      </c>
      <c r="F15" s="27">
        <v>43799</v>
      </c>
    </row>
    <row r="16" spans="1:6" x14ac:dyDescent="0.4">
      <c r="A16" t="s">
        <v>34</v>
      </c>
      <c r="B16" t="s">
        <v>36</v>
      </c>
      <c r="C16" s="26">
        <v>120</v>
      </c>
      <c r="D16">
        <v>2</v>
      </c>
      <c r="E16" s="26">
        <f t="shared" si="0"/>
        <v>240</v>
      </c>
      <c r="F16" s="27">
        <v>43799</v>
      </c>
    </row>
    <row r="17" spans="1:6" x14ac:dyDescent="0.4">
      <c r="A17" t="s">
        <v>34</v>
      </c>
      <c r="B17" t="s">
        <v>37</v>
      </c>
      <c r="C17" s="26">
        <v>230</v>
      </c>
      <c r="D17">
        <v>2</v>
      </c>
      <c r="E17" s="26">
        <f t="shared" si="0"/>
        <v>460</v>
      </c>
      <c r="F17" s="27">
        <v>43799</v>
      </c>
    </row>
    <row r="18" spans="1:6" x14ac:dyDescent="0.4">
      <c r="A18" t="s">
        <v>34</v>
      </c>
      <c r="B18" t="s">
        <v>36</v>
      </c>
      <c r="C18" s="26">
        <v>120</v>
      </c>
      <c r="D18">
        <v>1</v>
      </c>
      <c r="E18" s="26">
        <f t="shared" si="0"/>
        <v>120</v>
      </c>
      <c r="F18" s="27">
        <v>43799</v>
      </c>
    </row>
    <row r="19" spans="1:6" x14ac:dyDescent="0.4">
      <c r="A19" t="s">
        <v>34</v>
      </c>
      <c r="B19" t="s">
        <v>38</v>
      </c>
      <c r="C19" s="26">
        <v>140</v>
      </c>
      <c r="D19">
        <v>4</v>
      </c>
      <c r="E19" s="26">
        <f t="shared" si="0"/>
        <v>560</v>
      </c>
      <c r="F19" s="27">
        <v>43799</v>
      </c>
    </row>
    <row r="20" spans="1:6" x14ac:dyDescent="0.4">
      <c r="A20" t="s">
        <v>34</v>
      </c>
      <c r="B20" t="s">
        <v>36</v>
      </c>
      <c r="C20" s="26">
        <v>120</v>
      </c>
      <c r="D20">
        <v>2</v>
      </c>
      <c r="E20" s="26">
        <f t="shared" si="0"/>
        <v>240</v>
      </c>
      <c r="F20" s="27">
        <v>43800</v>
      </c>
    </row>
    <row r="21" spans="1:6" x14ac:dyDescent="0.4">
      <c r="A21" t="s">
        <v>34</v>
      </c>
      <c r="B21" t="s">
        <v>36</v>
      </c>
      <c r="C21" s="26">
        <v>120</v>
      </c>
      <c r="D21">
        <v>2</v>
      </c>
      <c r="E21" s="26">
        <f t="shared" si="0"/>
        <v>240</v>
      </c>
      <c r="F21" s="27">
        <v>43800</v>
      </c>
    </row>
    <row r="22" spans="1:6" x14ac:dyDescent="0.4">
      <c r="A22" t="s">
        <v>34</v>
      </c>
      <c r="B22" t="s">
        <v>37</v>
      </c>
      <c r="C22" s="26">
        <v>230</v>
      </c>
      <c r="D22">
        <v>2</v>
      </c>
      <c r="E22" s="26">
        <f t="shared" si="0"/>
        <v>460</v>
      </c>
      <c r="F22" s="27">
        <v>43800</v>
      </c>
    </row>
    <row r="23" spans="1:6" x14ac:dyDescent="0.4">
      <c r="A23" t="s">
        <v>34</v>
      </c>
      <c r="B23" t="s">
        <v>36</v>
      </c>
      <c r="C23" s="26">
        <v>120</v>
      </c>
      <c r="D23">
        <v>1</v>
      </c>
      <c r="E23" s="26">
        <f t="shared" si="0"/>
        <v>120</v>
      </c>
      <c r="F23" s="27">
        <v>43800</v>
      </c>
    </row>
    <row r="24" spans="1:6" x14ac:dyDescent="0.4">
      <c r="A24" t="s">
        <v>34</v>
      </c>
      <c r="B24" t="s">
        <v>38</v>
      </c>
      <c r="C24" s="26">
        <v>140</v>
      </c>
      <c r="D24">
        <v>4</v>
      </c>
      <c r="E24" s="26">
        <f t="shared" si="0"/>
        <v>560</v>
      </c>
      <c r="F24" s="27">
        <v>43800</v>
      </c>
    </row>
    <row r="25" spans="1:6" x14ac:dyDescent="0.4">
      <c r="A25" t="s">
        <v>34</v>
      </c>
      <c r="B25" t="s">
        <v>36</v>
      </c>
      <c r="C25" s="26">
        <v>120</v>
      </c>
      <c r="D25">
        <v>2</v>
      </c>
      <c r="E25" s="26">
        <f t="shared" si="0"/>
        <v>240</v>
      </c>
      <c r="F25" s="27">
        <v>43800</v>
      </c>
    </row>
    <row r="26" spans="1:6" x14ac:dyDescent="0.4">
      <c r="A26" t="s">
        <v>39</v>
      </c>
      <c r="B26" t="s">
        <v>40</v>
      </c>
      <c r="C26" s="26">
        <v>110</v>
      </c>
      <c r="D26">
        <v>2</v>
      </c>
      <c r="E26" s="26">
        <f t="shared" si="0"/>
        <v>220</v>
      </c>
      <c r="F26" s="27">
        <v>43798</v>
      </c>
    </row>
    <row r="27" spans="1:6" x14ac:dyDescent="0.4">
      <c r="A27" t="s">
        <v>39</v>
      </c>
      <c r="B27" t="s">
        <v>41</v>
      </c>
      <c r="C27" s="26">
        <v>230</v>
      </c>
      <c r="D27">
        <v>1</v>
      </c>
      <c r="E27" s="26">
        <f t="shared" si="0"/>
        <v>230</v>
      </c>
      <c r="F27" s="27">
        <v>43798</v>
      </c>
    </row>
    <row r="28" spans="1:6" x14ac:dyDescent="0.4">
      <c r="A28" t="s">
        <v>39</v>
      </c>
      <c r="B28" t="s">
        <v>40</v>
      </c>
      <c r="C28" s="26">
        <v>110</v>
      </c>
      <c r="D28">
        <v>2</v>
      </c>
      <c r="E28" s="26">
        <f t="shared" si="0"/>
        <v>220</v>
      </c>
      <c r="F28" s="27">
        <v>43799</v>
      </c>
    </row>
    <row r="29" spans="1:6" x14ac:dyDescent="0.4">
      <c r="A29" t="s">
        <v>39</v>
      </c>
      <c r="B29" t="s">
        <v>41</v>
      </c>
      <c r="C29" s="26">
        <v>230</v>
      </c>
      <c r="D29">
        <v>1</v>
      </c>
      <c r="E29" s="26">
        <f t="shared" si="0"/>
        <v>230</v>
      </c>
      <c r="F29" s="27">
        <v>43799</v>
      </c>
    </row>
    <row r="30" spans="1:6" x14ac:dyDescent="0.4">
      <c r="A30" t="s">
        <v>39</v>
      </c>
      <c r="B30" t="s">
        <v>40</v>
      </c>
      <c r="C30" s="26">
        <v>110</v>
      </c>
      <c r="D30">
        <v>2</v>
      </c>
      <c r="E30" s="26">
        <f t="shared" si="0"/>
        <v>220</v>
      </c>
      <c r="F30" s="27">
        <v>43800</v>
      </c>
    </row>
    <row r="31" spans="1:6" x14ac:dyDescent="0.4">
      <c r="A31" t="s">
        <v>39</v>
      </c>
      <c r="B31" t="s">
        <v>41</v>
      </c>
      <c r="C31" s="26">
        <v>230</v>
      </c>
      <c r="D31">
        <v>1</v>
      </c>
      <c r="E31" s="26">
        <f t="shared" si="0"/>
        <v>230</v>
      </c>
      <c r="F31" s="27">
        <v>43800</v>
      </c>
    </row>
    <row r="32" spans="1:6" x14ac:dyDescent="0.4">
      <c r="A32" t="s">
        <v>42</v>
      </c>
      <c r="B32" t="s">
        <v>43</v>
      </c>
      <c r="C32" s="26">
        <v>380</v>
      </c>
      <c r="D32">
        <v>2</v>
      </c>
      <c r="E32" s="26">
        <f t="shared" si="0"/>
        <v>760</v>
      </c>
      <c r="F32" s="27">
        <v>43798</v>
      </c>
    </row>
    <row r="33" spans="1:6" x14ac:dyDescent="0.4">
      <c r="A33" t="s">
        <v>42</v>
      </c>
      <c r="B33" t="s">
        <v>44</v>
      </c>
      <c r="C33" s="26">
        <v>420</v>
      </c>
      <c r="D33">
        <v>3</v>
      </c>
      <c r="E33" s="26">
        <f t="shared" si="0"/>
        <v>1260</v>
      </c>
      <c r="F33" s="27">
        <v>43798</v>
      </c>
    </row>
    <row r="34" spans="1:6" x14ac:dyDescent="0.4">
      <c r="A34" t="s">
        <v>42</v>
      </c>
      <c r="B34" t="s">
        <v>45</v>
      </c>
      <c r="C34" s="26">
        <v>480</v>
      </c>
      <c r="D34">
        <v>2</v>
      </c>
      <c r="E34" s="26">
        <f t="shared" si="0"/>
        <v>960</v>
      </c>
      <c r="F34" s="27">
        <v>43798</v>
      </c>
    </row>
    <row r="35" spans="1:6" x14ac:dyDescent="0.4">
      <c r="A35" t="s">
        <v>42</v>
      </c>
      <c r="B35" t="s">
        <v>43</v>
      </c>
      <c r="C35" s="26">
        <v>380</v>
      </c>
      <c r="D35">
        <v>2</v>
      </c>
      <c r="E35" s="26">
        <f t="shared" si="0"/>
        <v>760</v>
      </c>
      <c r="F35" s="27">
        <v>43799</v>
      </c>
    </row>
    <row r="36" spans="1:6" x14ac:dyDescent="0.4">
      <c r="A36" t="s">
        <v>42</v>
      </c>
      <c r="B36" t="s">
        <v>44</v>
      </c>
      <c r="C36" s="26">
        <v>420</v>
      </c>
      <c r="D36">
        <v>3</v>
      </c>
      <c r="E36" s="26">
        <f t="shared" si="0"/>
        <v>1260</v>
      </c>
      <c r="F36" s="27">
        <v>43799</v>
      </c>
    </row>
    <row r="37" spans="1:6" x14ac:dyDescent="0.4">
      <c r="A37" t="s">
        <v>42</v>
      </c>
      <c r="B37" t="s">
        <v>45</v>
      </c>
      <c r="C37" s="26">
        <v>480</v>
      </c>
      <c r="D37">
        <v>2</v>
      </c>
      <c r="E37" s="26">
        <f t="shared" si="0"/>
        <v>960</v>
      </c>
      <c r="F37" s="27">
        <v>43799</v>
      </c>
    </row>
    <row r="38" spans="1:6" x14ac:dyDescent="0.4">
      <c r="A38" t="s">
        <v>42</v>
      </c>
      <c r="B38" t="s">
        <v>43</v>
      </c>
      <c r="C38" s="26">
        <v>380</v>
      </c>
      <c r="D38">
        <v>2</v>
      </c>
      <c r="E38" s="26">
        <f t="shared" si="0"/>
        <v>760</v>
      </c>
      <c r="F38" s="27">
        <v>43800</v>
      </c>
    </row>
    <row r="39" spans="1:6" x14ac:dyDescent="0.4">
      <c r="A39" t="s">
        <v>42</v>
      </c>
      <c r="B39" t="s">
        <v>44</v>
      </c>
      <c r="C39" s="26">
        <v>420</v>
      </c>
      <c r="D39">
        <v>3</v>
      </c>
      <c r="E39" s="26">
        <f t="shared" si="0"/>
        <v>1260</v>
      </c>
      <c r="F39" s="27">
        <v>43800</v>
      </c>
    </row>
    <row r="40" spans="1:6" x14ac:dyDescent="0.4">
      <c r="A40" t="s">
        <v>42</v>
      </c>
      <c r="B40" t="s">
        <v>45</v>
      </c>
      <c r="C40" s="26">
        <v>480</v>
      </c>
      <c r="D40">
        <v>2</v>
      </c>
      <c r="E40" s="26">
        <f t="shared" si="0"/>
        <v>960</v>
      </c>
      <c r="F40" s="27">
        <v>43800</v>
      </c>
    </row>
    <row r="41" spans="1:6" x14ac:dyDescent="0.4">
      <c r="A41" t="s">
        <v>46</v>
      </c>
      <c r="C41" s="26">
        <f>SUBTOTAL(101,テーブル14[単価])</f>
        <v>210.25641025641025</v>
      </c>
      <c r="E41" s="26">
        <f>SUBTOTAL(109,テーブル14[売上])</f>
        <v>17960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BCC91-0EFF-420E-AEBD-4BC4E3B9AAFA}">
  <dimension ref="A1:F41"/>
  <sheetViews>
    <sheetView workbookViewId="0">
      <selection activeCell="A2" sqref="A2"/>
    </sheetView>
  </sheetViews>
  <sheetFormatPr defaultRowHeight="18.75" x14ac:dyDescent="0.4"/>
  <cols>
    <col min="1" max="1" width="10.25" customWidth="1"/>
    <col min="2" max="2" width="15.125" bestFit="1" customWidth="1"/>
    <col min="3" max="6" width="10.25" customWidth="1"/>
  </cols>
  <sheetData>
    <row r="1" spans="1:6" x14ac:dyDescent="0.4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 x14ac:dyDescent="0.4">
      <c r="A2" t="s">
        <v>29</v>
      </c>
      <c r="B2" t="s">
        <v>30</v>
      </c>
      <c r="C2" s="26">
        <v>100</v>
      </c>
      <c r="D2">
        <v>2</v>
      </c>
      <c r="E2" s="26">
        <f t="shared" ref="E2:E40" si="0">C2*D2</f>
        <v>200</v>
      </c>
      <c r="F2" s="27">
        <v>43798</v>
      </c>
    </row>
    <row r="3" spans="1:6" x14ac:dyDescent="0.4">
      <c r="A3" t="s">
        <v>29</v>
      </c>
      <c r="B3" t="s">
        <v>31</v>
      </c>
      <c r="C3" s="26">
        <v>100</v>
      </c>
      <c r="D3">
        <v>2</v>
      </c>
      <c r="E3" s="26">
        <f t="shared" si="0"/>
        <v>200</v>
      </c>
      <c r="F3" s="27">
        <v>43798</v>
      </c>
    </row>
    <row r="4" spans="1:6" x14ac:dyDescent="0.4">
      <c r="A4" t="s">
        <v>29</v>
      </c>
      <c r="B4" t="s">
        <v>31</v>
      </c>
      <c r="C4" s="26">
        <v>100</v>
      </c>
      <c r="D4">
        <v>2</v>
      </c>
      <c r="E4" s="26">
        <f t="shared" si="0"/>
        <v>200</v>
      </c>
      <c r="F4" s="27">
        <v>43799</v>
      </c>
    </row>
    <row r="5" spans="1:6" x14ac:dyDescent="0.4">
      <c r="A5" t="s">
        <v>29</v>
      </c>
      <c r="B5" t="s">
        <v>31</v>
      </c>
      <c r="C5" s="26">
        <v>100</v>
      </c>
      <c r="D5">
        <v>2</v>
      </c>
      <c r="E5" s="26">
        <f t="shared" si="0"/>
        <v>200</v>
      </c>
      <c r="F5" s="27">
        <v>43800</v>
      </c>
    </row>
    <row r="6" spans="1:6" x14ac:dyDescent="0.4">
      <c r="A6" t="s">
        <v>32</v>
      </c>
      <c r="B6" t="s">
        <v>33</v>
      </c>
      <c r="C6" s="26">
        <v>110</v>
      </c>
      <c r="D6">
        <v>1</v>
      </c>
      <c r="E6" s="26">
        <f t="shared" si="0"/>
        <v>110</v>
      </c>
      <c r="F6" s="27">
        <v>43798</v>
      </c>
    </row>
    <row r="7" spans="1:6" x14ac:dyDescent="0.4">
      <c r="A7" t="s">
        <v>32</v>
      </c>
      <c r="B7" t="s">
        <v>33</v>
      </c>
      <c r="C7" s="26">
        <v>110</v>
      </c>
      <c r="D7">
        <v>1</v>
      </c>
      <c r="E7" s="26">
        <f t="shared" si="0"/>
        <v>110</v>
      </c>
      <c r="F7" s="27">
        <v>43799</v>
      </c>
    </row>
    <row r="8" spans="1:6" x14ac:dyDescent="0.4">
      <c r="A8" t="s">
        <v>32</v>
      </c>
      <c r="B8" t="s">
        <v>33</v>
      </c>
      <c r="C8" s="26">
        <v>110</v>
      </c>
      <c r="D8">
        <v>1</v>
      </c>
      <c r="E8" s="26">
        <f t="shared" si="0"/>
        <v>110</v>
      </c>
      <c r="F8" s="27">
        <v>43800</v>
      </c>
    </row>
    <row r="9" spans="1:6" x14ac:dyDescent="0.4">
      <c r="A9" t="s">
        <v>34</v>
      </c>
      <c r="B9" t="s">
        <v>35</v>
      </c>
      <c r="C9" s="26">
        <v>210</v>
      </c>
      <c r="D9">
        <v>4</v>
      </c>
      <c r="E9" s="26">
        <f t="shared" si="0"/>
        <v>840</v>
      </c>
      <c r="F9" s="27">
        <v>43798</v>
      </c>
    </row>
    <row r="10" spans="1:6" x14ac:dyDescent="0.4">
      <c r="A10" t="s">
        <v>34</v>
      </c>
      <c r="B10" t="s">
        <v>36</v>
      </c>
      <c r="C10" s="26">
        <v>120</v>
      </c>
      <c r="D10">
        <v>2</v>
      </c>
      <c r="E10" s="26">
        <f t="shared" si="0"/>
        <v>240</v>
      </c>
      <c r="F10" s="27">
        <v>43798</v>
      </c>
    </row>
    <row r="11" spans="1:6" x14ac:dyDescent="0.4">
      <c r="A11" t="s">
        <v>34</v>
      </c>
      <c r="B11" t="s">
        <v>37</v>
      </c>
      <c r="C11" s="26">
        <v>230</v>
      </c>
      <c r="D11">
        <v>2</v>
      </c>
      <c r="E11" s="26">
        <f t="shared" si="0"/>
        <v>460</v>
      </c>
      <c r="F11" s="27">
        <v>43798</v>
      </c>
    </row>
    <row r="12" spans="1:6" x14ac:dyDescent="0.4">
      <c r="A12" t="s">
        <v>34</v>
      </c>
      <c r="B12" t="s">
        <v>36</v>
      </c>
      <c r="C12" s="26">
        <v>120</v>
      </c>
      <c r="D12">
        <v>1</v>
      </c>
      <c r="E12" s="26">
        <f t="shared" si="0"/>
        <v>120</v>
      </c>
      <c r="F12" s="27">
        <v>43798</v>
      </c>
    </row>
    <row r="13" spans="1:6" x14ac:dyDescent="0.4">
      <c r="A13" t="s">
        <v>34</v>
      </c>
      <c r="B13" t="s">
        <v>38</v>
      </c>
      <c r="C13" s="26">
        <v>140</v>
      </c>
      <c r="D13">
        <v>4</v>
      </c>
      <c r="E13" s="26">
        <f t="shared" si="0"/>
        <v>560</v>
      </c>
      <c r="F13" s="27">
        <v>43798</v>
      </c>
    </row>
    <row r="14" spans="1:6" x14ac:dyDescent="0.4">
      <c r="A14" t="s">
        <v>34</v>
      </c>
      <c r="B14" t="s">
        <v>36</v>
      </c>
      <c r="C14" s="26">
        <v>120</v>
      </c>
      <c r="D14">
        <v>2</v>
      </c>
      <c r="E14" s="26">
        <f t="shared" si="0"/>
        <v>240</v>
      </c>
      <c r="F14" s="27">
        <v>43799</v>
      </c>
    </row>
    <row r="15" spans="1:6" x14ac:dyDescent="0.4">
      <c r="A15" t="s">
        <v>34</v>
      </c>
      <c r="B15" t="s">
        <v>35</v>
      </c>
      <c r="C15" s="26">
        <v>210</v>
      </c>
      <c r="D15">
        <v>4</v>
      </c>
      <c r="E15" s="26">
        <f t="shared" si="0"/>
        <v>840</v>
      </c>
      <c r="F15" s="27">
        <v>43799</v>
      </c>
    </row>
    <row r="16" spans="1:6" x14ac:dyDescent="0.4">
      <c r="A16" t="s">
        <v>34</v>
      </c>
      <c r="B16" t="s">
        <v>36</v>
      </c>
      <c r="C16" s="26">
        <v>120</v>
      </c>
      <c r="D16">
        <v>2</v>
      </c>
      <c r="E16" s="26">
        <f t="shared" si="0"/>
        <v>240</v>
      </c>
      <c r="F16" s="27">
        <v>43799</v>
      </c>
    </row>
    <row r="17" spans="1:6" x14ac:dyDescent="0.4">
      <c r="A17" t="s">
        <v>34</v>
      </c>
      <c r="B17" t="s">
        <v>37</v>
      </c>
      <c r="C17" s="26">
        <v>230</v>
      </c>
      <c r="D17">
        <v>2</v>
      </c>
      <c r="E17" s="26">
        <f t="shared" si="0"/>
        <v>460</v>
      </c>
      <c r="F17" s="27">
        <v>43799</v>
      </c>
    </row>
    <row r="18" spans="1:6" x14ac:dyDescent="0.4">
      <c r="A18" t="s">
        <v>34</v>
      </c>
      <c r="B18" t="s">
        <v>36</v>
      </c>
      <c r="C18" s="26">
        <v>120</v>
      </c>
      <c r="D18">
        <v>1</v>
      </c>
      <c r="E18" s="26">
        <f t="shared" si="0"/>
        <v>120</v>
      </c>
      <c r="F18" s="27">
        <v>43799</v>
      </c>
    </row>
    <row r="19" spans="1:6" x14ac:dyDescent="0.4">
      <c r="A19" t="s">
        <v>34</v>
      </c>
      <c r="B19" t="s">
        <v>38</v>
      </c>
      <c r="C19" s="26">
        <v>140</v>
      </c>
      <c r="D19">
        <v>4</v>
      </c>
      <c r="E19" s="26">
        <f t="shared" si="0"/>
        <v>560</v>
      </c>
      <c r="F19" s="27">
        <v>43799</v>
      </c>
    </row>
    <row r="20" spans="1:6" x14ac:dyDescent="0.4">
      <c r="A20" t="s">
        <v>34</v>
      </c>
      <c r="B20" t="s">
        <v>36</v>
      </c>
      <c r="C20" s="26">
        <v>120</v>
      </c>
      <c r="D20">
        <v>2</v>
      </c>
      <c r="E20" s="26">
        <f t="shared" si="0"/>
        <v>240</v>
      </c>
      <c r="F20" s="27">
        <v>43800</v>
      </c>
    </row>
    <row r="21" spans="1:6" x14ac:dyDescent="0.4">
      <c r="A21" t="s">
        <v>34</v>
      </c>
      <c r="B21" t="s">
        <v>36</v>
      </c>
      <c r="C21" s="26">
        <v>120</v>
      </c>
      <c r="D21">
        <v>2</v>
      </c>
      <c r="E21" s="26">
        <f t="shared" si="0"/>
        <v>240</v>
      </c>
      <c r="F21" s="27">
        <v>43800</v>
      </c>
    </row>
    <row r="22" spans="1:6" x14ac:dyDescent="0.4">
      <c r="A22" t="s">
        <v>34</v>
      </c>
      <c r="B22" t="s">
        <v>37</v>
      </c>
      <c r="C22" s="26">
        <v>230</v>
      </c>
      <c r="D22">
        <v>2</v>
      </c>
      <c r="E22" s="26">
        <f t="shared" si="0"/>
        <v>460</v>
      </c>
      <c r="F22" s="27">
        <v>43800</v>
      </c>
    </row>
    <row r="23" spans="1:6" x14ac:dyDescent="0.4">
      <c r="A23" t="s">
        <v>34</v>
      </c>
      <c r="B23" t="s">
        <v>36</v>
      </c>
      <c r="C23" s="26">
        <v>120</v>
      </c>
      <c r="D23">
        <v>1</v>
      </c>
      <c r="E23" s="26">
        <f t="shared" si="0"/>
        <v>120</v>
      </c>
      <c r="F23" s="27">
        <v>43800</v>
      </c>
    </row>
    <row r="24" spans="1:6" x14ac:dyDescent="0.4">
      <c r="A24" t="s">
        <v>34</v>
      </c>
      <c r="B24" t="s">
        <v>38</v>
      </c>
      <c r="C24" s="26">
        <v>140</v>
      </c>
      <c r="D24">
        <v>4</v>
      </c>
      <c r="E24" s="26">
        <f t="shared" si="0"/>
        <v>560</v>
      </c>
      <c r="F24" s="27">
        <v>43800</v>
      </c>
    </row>
    <row r="25" spans="1:6" x14ac:dyDescent="0.4">
      <c r="A25" t="s">
        <v>34</v>
      </c>
      <c r="B25" t="s">
        <v>36</v>
      </c>
      <c r="C25" s="26">
        <v>120</v>
      </c>
      <c r="D25">
        <v>2</v>
      </c>
      <c r="E25" s="26">
        <f t="shared" si="0"/>
        <v>240</v>
      </c>
      <c r="F25" s="27">
        <v>43800</v>
      </c>
    </row>
    <row r="26" spans="1:6" x14ac:dyDescent="0.4">
      <c r="A26" t="s">
        <v>39</v>
      </c>
      <c r="B26" t="s">
        <v>40</v>
      </c>
      <c r="C26" s="26">
        <v>110</v>
      </c>
      <c r="D26">
        <v>2</v>
      </c>
      <c r="E26" s="26">
        <f t="shared" si="0"/>
        <v>220</v>
      </c>
      <c r="F26" s="27">
        <v>43798</v>
      </c>
    </row>
    <row r="27" spans="1:6" x14ac:dyDescent="0.4">
      <c r="A27" t="s">
        <v>39</v>
      </c>
      <c r="B27" t="s">
        <v>41</v>
      </c>
      <c r="C27" s="26">
        <v>230</v>
      </c>
      <c r="D27">
        <v>1</v>
      </c>
      <c r="E27" s="26">
        <f t="shared" si="0"/>
        <v>230</v>
      </c>
      <c r="F27" s="27">
        <v>43798</v>
      </c>
    </row>
    <row r="28" spans="1:6" x14ac:dyDescent="0.4">
      <c r="A28" t="s">
        <v>39</v>
      </c>
      <c r="B28" t="s">
        <v>40</v>
      </c>
      <c r="C28" s="26">
        <v>110</v>
      </c>
      <c r="D28">
        <v>2</v>
      </c>
      <c r="E28" s="26">
        <f t="shared" si="0"/>
        <v>220</v>
      </c>
      <c r="F28" s="27">
        <v>43799</v>
      </c>
    </row>
    <row r="29" spans="1:6" x14ac:dyDescent="0.4">
      <c r="A29" t="s">
        <v>39</v>
      </c>
      <c r="B29" t="s">
        <v>41</v>
      </c>
      <c r="C29" s="26">
        <v>230</v>
      </c>
      <c r="D29">
        <v>1</v>
      </c>
      <c r="E29" s="26">
        <f t="shared" si="0"/>
        <v>230</v>
      </c>
      <c r="F29" s="27">
        <v>43799</v>
      </c>
    </row>
    <row r="30" spans="1:6" x14ac:dyDescent="0.4">
      <c r="A30" t="s">
        <v>39</v>
      </c>
      <c r="B30" t="s">
        <v>40</v>
      </c>
      <c r="C30" s="26">
        <v>110</v>
      </c>
      <c r="D30">
        <v>2</v>
      </c>
      <c r="E30" s="26">
        <f t="shared" si="0"/>
        <v>220</v>
      </c>
      <c r="F30" s="27">
        <v>43800</v>
      </c>
    </row>
    <row r="31" spans="1:6" x14ac:dyDescent="0.4">
      <c r="A31" t="s">
        <v>39</v>
      </c>
      <c r="B31" t="s">
        <v>41</v>
      </c>
      <c r="C31" s="26">
        <v>230</v>
      </c>
      <c r="D31">
        <v>1</v>
      </c>
      <c r="E31" s="26">
        <f t="shared" si="0"/>
        <v>230</v>
      </c>
      <c r="F31" s="27">
        <v>43800</v>
      </c>
    </row>
    <row r="32" spans="1:6" x14ac:dyDescent="0.4">
      <c r="A32" t="s">
        <v>42</v>
      </c>
      <c r="B32" t="s">
        <v>43</v>
      </c>
      <c r="C32" s="26">
        <v>380</v>
      </c>
      <c r="D32">
        <v>2</v>
      </c>
      <c r="E32" s="26">
        <f t="shared" si="0"/>
        <v>760</v>
      </c>
      <c r="F32" s="27">
        <v>43798</v>
      </c>
    </row>
    <row r="33" spans="1:6" x14ac:dyDescent="0.4">
      <c r="A33" t="s">
        <v>42</v>
      </c>
      <c r="B33" t="s">
        <v>44</v>
      </c>
      <c r="C33" s="26">
        <v>420</v>
      </c>
      <c r="D33">
        <v>3</v>
      </c>
      <c r="E33" s="26">
        <f t="shared" si="0"/>
        <v>1260</v>
      </c>
      <c r="F33" s="27">
        <v>43798</v>
      </c>
    </row>
    <row r="34" spans="1:6" x14ac:dyDescent="0.4">
      <c r="A34" t="s">
        <v>42</v>
      </c>
      <c r="B34" t="s">
        <v>45</v>
      </c>
      <c r="C34" s="26">
        <v>480</v>
      </c>
      <c r="D34">
        <v>2</v>
      </c>
      <c r="E34" s="26">
        <f t="shared" si="0"/>
        <v>960</v>
      </c>
      <c r="F34" s="27">
        <v>43798</v>
      </c>
    </row>
    <row r="35" spans="1:6" x14ac:dyDescent="0.4">
      <c r="A35" t="s">
        <v>42</v>
      </c>
      <c r="B35" t="s">
        <v>43</v>
      </c>
      <c r="C35" s="26">
        <v>380</v>
      </c>
      <c r="D35">
        <v>2</v>
      </c>
      <c r="E35" s="26">
        <f t="shared" si="0"/>
        <v>760</v>
      </c>
      <c r="F35" s="27">
        <v>43799</v>
      </c>
    </row>
    <row r="36" spans="1:6" x14ac:dyDescent="0.4">
      <c r="A36" t="s">
        <v>42</v>
      </c>
      <c r="B36" t="s">
        <v>44</v>
      </c>
      <c r="C36" s="26">
        <v>420</v>
      </c>
      <c r="D36">
        <v>3</v>
      </c>
      <c r="E36" s="26">
        <f t="shared" si="0"/>
        <v>1260</v>
      </c>
      <c r="F36" s="27">
        <v>43799</v>
      </c>
    </row>
    <row r="37" spans="1:6" x14ac:dyDescent="0.4">
      <c r="A37" t="s">
        <v>42</v>
      </c>
      <c r="B37" t="s">
        <v>45</v>
      </c>
      <c r="C37" s="26">
        <v>480</v>
      </c>
      <c r="D37">
        <v>2</v>
      </c>
      <c r="E37" s="26">
        <f t="shared" si="0"/>
        <v>960</v>
      </c>
      <c r="F37" s="27">
        <v>43799</v>
      </c>
    </row>
    <row r="38" spans="1:6" x14ac:dyDescent="0.4">
      <c r="A38" t="s">
        <v>42</v>
      </c>
      <c r="B38" t="s">
        <v>43</v>
      </c>
      <c r="C38" s="26">
        <v>380</v>
      </c>
      <c r="D38">
        <v>2</v>
      </c>
      <c r="E38" s="26">
        <f t="shared" si="0"/>
        <v>760</v>
      </c>
      <c r="F38" s="27">
        <v>43800</v>
      </c>
    </row>
    <row r="39" spans="1:6" x14ac:dyDescent="0.4">
      <c r="A39" t="s">
        <v>42</v>
      </c>
      <c r="B39" t="s">
        <v>44</v>
      </c>
      <c r="C39" s="26">
        <v>420</v>
      </c>
      <c r="D39">
        <v>3</v>
      </c>
      <c r="E39" s="26">
        <f t="shared" si="0"/>
        <v>1260</v>
      </c>
      <c r="F39" s="27">
        <v>43800</v>
      </c>
    </row>
    <row r="40" spans="1:6" x14ac:dyDescent="0.4">
      <c r="A40" t="s">
        <v>42</v>
      </c>
      <c r="B40" t="s">
        <v>45</v>
      </c>
      <c r="C40" s="26">
        <v>480</v>
      </c>
      <c r="D40">
        <v>2</v>
      </c>
      <c r="E40" s="26">
        <f t="shared" si="0"/>
        <v>960</v>
      </c>
      <c r="F40" s="27">
        <v>43800</v>
      </c>
    </row>
    <row r="41" spans="1:6" x14ac:dyDescent="0.4">
      <c r="A41" t="s">
        <v>46</v>
      </c>
      <c r="C41" s="26">
        <f>SUBTOTAL(101,テーブル37[単価])</f>
        <v>210.25641025641025</v>
      </c>
      <c r="E41" s="26">
        <f>SUBTOTAL(109,テーブル37[売上])</f>
        <v>17960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7B3E1-213D-4D5B-87DA-48695AB45E3C}">
  <dimension ref="A1:F40"/>
  <sheetViews>
    <sheetView workbookViewId="0">
      <selection activeCell="B1" sqref="B1"/>
    </sheetView>
  </sheetViews>
  <sheetFormatPr defaultRowHeight="18.75" x14ac:dyDescent="0.4"/>
  <cols>
    <col min="1" max="1" width="10.625" style="2" customWidth="1"/>
    <col min="2" max="2" width="15.125" style="2" bestFit="1" customWidth="1"/>
    <col min="3" max="6" width="10.625" style="2" customWidth="1"/>
    <col min="7" max="16384" width="9" style="2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6" t="s">
        <v>14</v>
      </c>
      <c r="B2" s="3" t="s">
        <v>15</v>
      </c>
      <c r="C2" s="4">
        <v>100</v>
      </c>
      <c r="D2" s="3">
        <v>2</v>
      </c>
      <c r="E2" s="4">
        <f t="shared" ref="E2:E40" si="0">C2*D2</f>
        <v>200</v>
      </c>
      <c r="F2" s="7">
        <v>43798</v>
      </c>
    </row>
    <row r="3" spans="1:6" x14ac:dyDescent="0.4">
      <c r="A3" s="6" t="s">
        <v>14</v>
      </c>
      <c r="B3" s="3" t="s">
        <v>16</v>
      </c>
      <c r="C3" s="4">
        <v>100</v>
      </c>
      <c r="D3" s="3">
        <v>2</v>
      </c>
      <c r="E3" s="4">
        <f t="shared" si="0"/>
        <v>200</v>
      </c>
      <c r="F3" s="7">
        <v>43798</v>
      </c>
    </row>
    <row r="4" spans="1:6" x14ac:dyDescent="0.4">
      <c r="A4" s="6" t="s">
        <v>14</v>
      </c>
      <c r="B4" s="3" t="s">
        <v>16</v>
      </c>
      <c r="C4" s="4">
        <v>100</v>
      </c>
      <c r="D4" s="3">
        <v>2</v>
      </c>
      <c r="E4" s="4">
        <f t="shared" si="0"/>
        <v>200</v>
      </c>
      <c r="F4" s="7">
        <v>43799</v>
      </c>
    </row>
    <row r="5" spans="1:6" x14ac:dyDescent="0.4">
      <c r="A5" s="6" t="s">
        <v>14</v>
      </c>
      <c r="B5" s="3" t="s">
        <v>16</v>
      </c>
      <c r="C5" s="4">
        <v>100</v>
      </c>
      <c r="D5" s="3">
        <v>2</v>
      </c>
      <c r="E5" s="4">
        <f t="shared" si="0"/>
        <v>200</v>
      </c>
      <c r="F5" s="7">
        <v>43800</v>
      </c>
    </row>
    <row r="6" spans="1:6" x14ac:dyDescent="0.4">
      <c r="A6" s="6" t="s">
        <v>8</v>
      </c>
      <c r="B6" s="3" t="s">
        <v>9</v>
      </c>
      <c r="C6" s="4">
        <v>110</v>
      </c>
      <c r="D6" s="3">
        <v>1</v>
      </c>
      <c r="E6" s="4">
        <f t="shared" si="0"/>
        <v>110</v>
      </c>
      <c r="F6" s="7">
        <v>43798</v>
      </c>
    </row>
    <row r="7" spans="1:6" x14ac:dyDescent="0.4">
      <c r="A7" s="6" t="s">
        <v>8</v>
      </c>
      <c r="B7" s="3" t="s">
        <v>9</v>
      </c>
      <c r="C7" s="4">
        <v>110</v>
      </c>
      <c r="D7" s="3">
        <v>1</v>
      </c>
      <c r="E7" s="4">
        <f t="shared" si="0"/>
        <v>110</v>
      </c>
      <c r="F7" s="7">
        <v>43799</v>
      </c>
    </row>
    <row r="8" spans="1:6" x14ac:dyDescent="0.4">
      <c r="A8" s="6" t="s">
        <v>8</v>
      </c>
      <c r="B8" s="3" t="s">
        <v>9</v>
      </c>
      <c r="C8" s="4">
        <v>110</v>
      </c>
      <c r="D8" s="3">
        <v>1</v>
      </c>
      <c r="E8" s="4">
        <f t="shared" si="0"/>
        <v>110</v>
      </c>
      <c r="F8" s="7">
        <v>43800</v>
      </c>
    </row>
    <row r="9" spans="1:6" x14ac:dyDescent="0.4">
      <c r="A9" s="6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7">
        <v>43798</v>
      </c>
    </row>
    <row r="10" spans="1:6" x14ac:dyDescent="0.4">
      <c r="A10" s="6" t="s">
        <v>6</v>
      </c>
      <c r="B10" s="3" t="s">
        <v>10</v>
      </c>
      <c r="C10" s="4">
        <v>120</v>
      </c>
      <c r="D10" s="3">
        <v>2</v>
      </c>
      <c r="E10" s="4">
        <f t="shared" si="0"/>
        <v>240</v>
      </c>
      <c r="F10" s="7">
        <v>43798</v>
      </c>
    </row>
    <row r="11" spans="1:6" x14ac:dyDescent="0.4">
      <c r="A11" s="6" t="s">
        <v>6</v>
      </c>
      <c r="B11" s="3" t="s">
        <v>11</v>
      </c>
      <c r="C11" s="4">
        <v>230</v>
      </c>
      <c r="D11" s="3">
        <v>2</v>
      </c>
      <c r="E11" s="4">
        <f t="shared" si="0"/>
        <v>460</v>
      </c>
      <c r="F11" s="7">
        <v>43798</v>
      </c>
    </row>
    <row r="12" spans="1:6" x14ac:dyDescent="0.4">
      <c r="A12" s="6" t="s">
        <v>6</v>
      </c>
      <c r="B12" s="3" t="s">
        <v>10</v>
      </c>
      <c r="C12" s="4">
        <v>120</v>
      </c>
      <c r="D12" s="3">
        <v>1</v>
      </c>
      <c r="E12" s="4">
        <f t="shared" si="0"/>
        <v>120</v>
      </c>
      <c r="F12" s="7">
        <v>43798</v>
      </c>
    </row>
    <row r="13" spans="1:6" x14ac:dyDescent="0.4">
      <c r="A13" s="6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7">
        <v>43798</v>
      </c>
    </row>
    <row r="14" spans="1:6" x14ac:dyDescent="0.4">
      <c r="A14" s="6" t="s">
        <v>6</v>
      </c>
      <c r="B14" s="3" t="s">
        <v>10</v>
      </c>
      <c r="C14" s="4">
        <v>120</v>
      </c>
      <c r="D14" s="3">
        <v>2</v>
      </c>
      <c r="E14" s="4">
        <f t="shared" si="0"/>
        <v>240</v>
      </c>
      <c r="F14" s="7">
        <v>43799</v>
      </c>
    </row>
    <row r="15" spans="1:6" x14ac:dyDescent="0.4">
      <c r="A15" s="6" t="s">
        <v>6</v>
      </c>
      <c r="B15" s="3" t="s">
        <v>7</v>
      </c>
      <c r="C15" s="4">
        <v>210</v>
      </c>
      <c r="D15" s="3">
        <v>4</v>
      </c>
      <c r="E15" s="4">
        <f t="shared" si="0"/>
        <v>840</v>
      </c>
      <c r="F15" s="7">
        <v>43799</v>
      </c>
    </row>
    <row r="16" spans="1:6" x14ac:dyDescent="0.4">
      <c r="A16" s="6" t="s">
        <v>6</v>
      </c>
      <c r="B16" s="3" t="s">
        <v>10</v>
      </c>
      <c r="C16" s="4">
        <v>120</v>
      </c>
      <c r="D16" s="3">
        <v>2</v>
      </c>
      <c r="E16" s="4">
        <f t="shared" si="0"/>
        <v>240</v>
      </c>
      <c r="F16" s="7">
        <v>43799</v>
      </c>
    </row>
    <row r="17" spans="1:6" x14ac:dyDescent="0.4">
      <c r="A17" s="6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7">
        <v>43799</v>
      </c>
    </row>
    <row r="18" spans="1:6" x14ac:dyDescent="0.4">
      <c r="A18" s="6" t="s">
        <v>6</v>
      </c>
      <c r="B18" s="3" t="s">
        <v>10</v>
      </c>
      <c r="C18" s="4">
        <v>120</v>
      </c>
      <c r="D18" s="3">
        <v>1</v>
      </c>
      <c r="E18" s="4">
        <f t="shared" si="0"/>
        <v>120</v>
      </c>
      <c r="F18" s="7">
        <v>43799</v>
      </c>
    </row>
    <row r="19" spans="1:6" x14ac:dyDescent="0.4">
      <c r="A19" s="6" t="s">
        <v>6</v>
      </c>
      <c r="B19" s="3" t="s">
        <v>22</v>
      </c>
      <c r="C19" s="4">
        <v>140</v>
      </c>
      <c r="D19" s="3">
        <v>4</v>
      </c>
      <c r="E19" s="4">
        <f t="shared" si="0"/>
        <v>560</v>
      </c>
      <c r="F19" s="7">
        <v>43799</v>
      </c>
    </row>
    <row r="20" spans="1:6" x14ac:dyDescent="0.4">
      <c r="A20" s="6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7">
        <v>43800</v>
      </c>
    </row>
    <row r="21" spans="1:6" x14ac:dyDescent="0.4">
      <c r="A21" s="6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7">
        <v>43800</v>
      </c>
    </row>
    <row r="22" spans="1:6" x14ac:dyDescent="0.4">
      <c r="A22" s="6" t="s">
        <v>6</v>
      </c>
      <c r="B22" s="3" t="s">
        <v>11</v>
      </c>
      <c r="C22" s="4">
        <v>230</v>
      </c>
      <c r="D22" s="3">
        <v>2</v>
      </c>
      <c r="E22" s="4">
        <f t="shared" si="0"/>
        <v>460</v>
      </c>
      <c r="F22" s="7">
        <v>43800</v>
      </c>
    </row>
    <row r="23" spans="1:6" x14ac:dyDescent="0.4">
      <c r="A23" s="6" t="s">
        <v>6</v>
      </c>
      <c r="B23" s="3" t="s">
        <v>10</v>
      </c>
      <c r="C23" s="4">
        <v>120</v>
      </c>
      <c r="D23" s="3">
        <v>1</v>
      </c>
      <c r="E23" s="4">
        <f t="shared" si="0"/>
        <v>120</v>
      </c>
      <c r="F23" s="7">
        <v>43800</v>
      </c>
    </row>
    <row r="24" spans="1:6" x14ac:dyDescent="0.4">
      <c r="A24" s="6" t="s">
        <v>6</v>
      </c>
      <c r="B24" s="3" t="s">
        <v>22</v>
      </c>
      <c r="C24" s="4">
        <v>140</v>
      </c>
      <c r="D24" s="3">
        <v>4</v>
      </c>
      <c r="E24" s="4">
        <f t="shared" si="0"/>
        <v>560</v>
      </c>
      <c r="F24" s="7">
        <v>43800</v>
      </c>
    </row>
    <row r="25" spans="1:6" x14ac:dyDescent="0.4">
      <c r="A25" s="6" t="s">
        <v>6</v>
      </c>
      <c r="B25" s="3" t="s">
        <v>10</v>
      </c>
      <c r="C25" s="4">
        <v>120</v>
      </c>
      <c r="D25" s="3">
        <v>2</v>
      </c>
      <c r="E25" s="4">
        <f t="shared" si="0"/>
        <v>240</v>
      </c>
      <c r="F25" s="7">
        <v>43800</v>
      </c>
    </row>
    <row r="26" spans="1:6" x14ac:dyDescent="0.4">
      <c r="A26" s="6" t="s">
        <v>12</v>
      </c>
      <c r="B26" s="3" t="s">
        <v>13</v>
      </c>
      <c r="C26" s="4">
        <v>110</v>
      </c>
      <c r="D26" s="3">
        <v>2</v>
      </c>
      <c r="E26" s="4">
        <f t="shared" si="0"/>
        <v>220</v>
      </c>
      <c r="F26" s="7">
        <v>43798</v>
      </c>
    </row>
    <row r="27" spans="1:6" x14ac:dyDescent="0.4">
      <c r="A27" s="6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7">
        <v>43798</v>
      </c>
    </row>
    <row r="28" spans="1:6" x14ac:dyDescent="0.4">
      <c r="A28" s="6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7">
        <v>43799</v>
      </c>
    </row>
    <row r="29" spans="1:6" x14ac:dyDescent="0.4">
      <c r="A29" s="6" t="s">
        <v>12</v>
      </c>
      <c r="B29" s="3" t="s">
        <v>17</v>
      </c>
      <c r="C29" s="4">
        <v>230</v>
      </c>
      <c r="D29" s="3">
        <v>1</v>
      </c>
      <c r="E29" s="4">
        <f t="shared" si="0"/>
        <v>230</v>
      </c>
      <c r="F29" s="7">
        <v>43799</v>
      </c>
    </row>
    <row r="30" spans="1:6" x14ac:dyDescent="0.4">
      <c r="A30" s="6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7">
        <v>43800</v>
      </c>
    </row>
    <row r="31" spans="1:6" x14ac:dyDescent="0.4">
      <c r="A31" s="6" t="s">
        <v>12</v>
      </c>
      <c r="B31" s="3" t="s">
        <v>17</v>
      </c>
      <c r="C31" s="4">
        <v>230</v>
      </c>
      <c r="D31" s="3">
        <v>1</v>
      </c>
      <c r="E31" s="4">
        <f t="shared" si="0"/>
        <v>230</v>
      </c>
      <c r="F31" s="7">
        <v>43800</v>
      </c>
    </row>
    <row r="32" spans="1:6" x14ac:dyDescent="0.4">
      <c r="A32" s="6" t="s">
        <v>18</v>
      </c>
      <c r="B32" s="3" t="s">
        <v>19</v>
      </c>
      <c r="C32" s="4">
        <v>380</v>
      </c>
      <c r="D32" s="3">
        <v>2</v>
      </c>
      <c r="E32" s="4">
        <f t="shared" si="0"/>
        <v>760</v>
      </c>
      <c r="F32" s="7">
        <v>43798</v>
      </c>
    </row>
    <row r="33" spans="1:6" x14ac:dyDescent="0.4">
      <c r="A33" s="6" t="s">
        <v>18</v>
      </c>
      <c r="B33" s="3" t="s">
        <v>20</v>
      </c>
      <c r="C33" s="4">
        <v>420</v>
      </c>
      <c r="D33" s="3">
        <v>3</v>
      </c>
      <c r="E33" s="4">
        <f t="shared" si="0"/>
        <v>1260</v>
      </c>
      <c r="F33" s="7">
        <v>43798</v>
      </c>
    </row>
    <row r="34" spans="1:6" x14ac:dyDescent="0.4">
      <c r="A34" s="6" t="s">
        <v>18</v>
      </c>
      <c r="B34" s="3" t="s">
        <v>21</v>
      </c>
      <c r="C34" s="4">
        <v>480</v>
      </c>
      <c r="D34" s="3">
        <v>2</v>
      </c>
      <c r="E34" s="4">
        <f t="shared" si="0"/>
        <v>960</v>
      </c>
      <c r="F34" s="7">
        <v>43798</v>
      </c>
    </row>
    <row r="35" spans="1:6" x14ac:dyDescent="0.4">
      <c r="A35" s="6" t="s">
        <v>18</v>
      </c>
      <c r="B35" s="3" t="s">
        <v>19</v>
      </c>
      <c r="C35" s="4">
        <v>380</v>
      </c>
      <c r="D35" s="3">
        <v>2</v>
      </c>
      <c r="E35" s="4">
        <f t="shared" si="0"/>
        <v>760</v>
      </c>
      <c r="F35" s="7">
        <v>43799</v>
      </c>
    </row>
    <row r="36" spans="1:6" x14ac:dyDescent="0.4">
      <c r="A36" s="6" t="s">
        <v>18</v>
      </c>
      <c r="B36" s="3" t="s">
        <v>20</v>
      </c>
      <c r="C36" s="4">
        <v>420</v>
      </c>
      <c r="D36" s="3">
        <v>3</v>
      </c>
      <c r="E36" s="4">
        <f t="shared" si="0"/>
        <v>1260</v>
      </c>
      <c r="F36" s="7">
        <v>43799</v>
      </c>
    </row>
    <row r="37" spans="1:6" x14ac:dyDescent="0.4">
      <c r="A37" s="6" t="s">
        <v>18</v>
      </c>
      <c r="B37" s="3" t="s">
        <v>21</v>
      </c>
      <c r="C37" s="4">
        <v>480</v>
      </c>
      <c r="D37" s="3">
        <v>2</v>
      </c>
      <c r="E37" s="4">
        <f t="shared" si="0"/>
        <v>960</v>
      </c>
      <c r="F37" s="7">
        <v>43799</v>
      </c>
    </row>
    <row r="38" spans="1:6" x14ac:dyDescent="0.4">
      <c r="A38" s="6" t="s">
        <v>18</v>
      </c>
      <c r="B38" s="3" t="s">
        <v>19</v>
      </c>
      <c r="C38" s="4">
        <v>380</v>
      </c>
      <c r="D38" s="3">
        <v>2</v>
      </c>
      <c r="E38" s="4">
        <f t="shared" si="0"/>
        <v>760</v>
      </c>
      <c r="F38" s="7">
        <v>43800</v>
      </c>
    </row>
    <row r="39" spans="1:6" x14ac:dyDescent="0.4">
      <c r="A39" s="6" t="s">
        <v>18</v>
      </c>
      <c r="B39" s="3" t="s">
        <v>20</v>
      </c>
      <c r="C39" s="4">
        <v>420</v>
      </c>
      <c r="D39" s="3">
        <v>3</v>
      </c>
      <c r="E39" s="4">
        <f t="shared" si="0"/>
        <v>1260</v>
      </c>
      <c r="F39" s="7">
        <v>43800</v>
      </c>
    </row>
    <row r="40" spans="1:6" x14ac:dyDescent="0.4">
      <c r="A40" s="11" t="s">
        <v>18</v>
      </c>
      <c r="B40" s="12" t="s">
        <v>21</v>
      </c>
      <c r="C40" s="13">
        <v>480</v>
      </c>
      <c r="D40" s="12">
        <v>2</v>
      </c>
      <c r="E40" s="13">
        <f t="shared" si="0"/>
        <v>960</v>
      </c>
      <c r="F40" s="14">
        <v>43800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EAD7B-98D5-44D2-B6E5-3A1D9109E736}">
  <dimension ref="A1:F40"/>
  <sheetViews>
    <sheetView topLeftCell="A25" workbookViewId="0">
      <selection activeCell="H43" sqref="H43"/>
    </sheetView>
  </sheetViews>
  <sheetFormatPr defaultRowHeight="18.75" x14ac:dyDescent="0.4"/>
  <cols>
    <col min="1" max="1" width="10.625" style="2" customWidth="1"/>
    <col min="2" max="2" width="15.125" style="2" bestFit="1" customWidth="1"/>
    <col min="3" max="6" width="10.625" style="2" customWidth="1"/>
    <col min="7" max="16384" width="9" style="2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6" t="s">
        <v>14</v>
      </c>
      <c r="B2" s="3" t="s">
        <v>15</v>
      </c>
      <c r="C2" s="4">
        <v>100</v>
      </c>
      <c r="D2" s="3">
        <v>2</v>
      </c>
      <c r="E2" s="4">
        <f t="shared" ref="E2:E40" si="0">C2*D2</f>
        <v>200</v>
      </c>
      <c r="F2" s="7">
        <v>43798</v>
      </c>
    </row>
    <row r="3" spans="1:6" x14ac:dyDescent="0.4">
      <c r="A3" s="6" t="s">
        <v>14</v>
      </c>
      <c r="B3" s="3" t="s">
        <v>16</v>
      </c>
      <c r="C3" s="4">
        <v>100</v>
      </c>
      <c r="D3" s="3">
        <v>2</v>
      </c>
      <c r="E3" s="4">
        <f t="shared" si="0"/>
        <v>200</v>
      </c>
      <c r="F3" s="7">
        <v>43798</v>
      </c>
    </row>
    <row r="4" spans="1:6" x14ac:dyDescent="0.4">
      <c r="A4" s="6" t="s">
        <v>14</v>
      </c>
      <c r="B4" s="3" t="s">
        <v>16</v>
      </c>
      <c r="C4" s="4">
        <v>100</v>
      </c>
      <c r="D4" s="3">
        <v>2</v>
      </c>
      <c r="E4" s="4">
        <f t="shared" si="0"/>
        <v>200</v>
      </c>
      <c r="F4" s="7">
        <v>43799</v>
      </c>
    </row>
    <row r="5" spans="1:6" x14ac:dyDescent="0.4">
      <c r="A5" s="6" t="s">
        <v>14</v>
      </c>
      <c r="B5" s="3" t="s">
        <v>16</v>
      </c>
      <c r="C5" s="4">
        <v>100</v>
      </c>
      <c r="D5" s="3">
        <v>2</v>
      </c>
      <c r="E5" s="4">
        <f t="shared" si="0"/>
        <v>200</v>
      </c>
      <c r="F5" s="7">
        <v>43800</v>
      </c>
    </row>
    <row r="6" spans="1:6" x14ac:dyDescent="0.4">
      <c r="A6" s="6" t="s">
        <v>8</v>
      </c>
      <c r="B6" s="3" t="s">
        <v>9</v>
      </c>
      <c r="C6" s="4">
        <v>110</v>
      </c>
      <c r="D6" s="3">
        <v>1</v>
      </c>
      <c r="E6" s="4">
        <f t="shared" si="0"/>
        <v>110</v>
      </c>
      <c r="F6" s="7">
        <v>43798</v>
      </c>
    </row>
    <row r="7" spans="1:6" x14ac:dyDescent="0.4">
      <c r="A7" s="6" t="s">
        <v>8</v>
      </c>
      <c r="B7" s="3" t="s">
        <v>9</v>
      </c>
      <c r="C7" s="4">
        <v>110</v>
      </c>
      <c r="D7" s="3">
        <v>1</v>
      </c>
      <c r="E7" s="4">
        <f t="shared" si="0"/>
        <v>110</v>
      </c>
      <c r="F7" s="7">
        <v>43799</v>
      </c>
    </row>
    <row r="8" spans="1:6" x14ac:dyDescent="0.4">
      <c r="A8" s="6" t="s">
        <v>8</v>
      </c>
      <c r="B8" s="3" t="s">
        <v>9</v>
      </c>
      <c r="C8" s="4">
        <v>110</v>
      </c>
      <c r="D8" s="3">
        <v>1</v>
      </c>
      <c r="E8" s="4">
        <f t="shared" si="0"/>
        <v>110</v>
      </c>
      <c r="F8" s="7">
        <v>43800</v>
      </c>
    </row>
    <row r="9" spans="1:6" x14ac:dyDescent="0.4">
      <c r="A9" s="6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7">
        <v>43798</v>
      </c>
    </row>
    <row r="10" spans="1:6" x14ac:dyDescent="0.4">
      <c r="A10" s="6" t="s">
        <v>6</v>
      </c>
      <c r="B10" s="3" t="s">
        <v>10</v>
      </c>
      <c r="C10" s="4">
        <v>120</v>
      </c>
      <c r="D10" s="3">
        <v>2</v>
      </c>
      <c r="E10" s="4">
        <f t="shared" si="0"/>
        <v>240</v>
      </c>
      <c r="F10" s="7">
        <v>43798</v>
      </c>
    </row>
    <row r="11" spans="1:6" x14ac:dyDescent="0.4">
      <c r="A11" s="6" t="s">
        <v>6</v>
      </c>
      <c r="B11" s="3" t="s">
        <v>11</v>
      </c>
      <c r="C11" s="4">
        <v>230</v>
      </c>
      <c r="D11" s="3">
        <v>2</v>
      </c>
      <c r="E11" s="4">
        <f t="shared" si="0"/>
        <v>460</v>
      </c>
      <c r="F11" s="7">
        <v>43798</v>
      </c>
    </row>
    <row r="12" spans="1:6" x14ac:dyDescent="0.4">
      <c r="A12" s="6" t="s">
        <v>6</v>
      </c>
      <c r="B12" s="3" t="s">
        <v>10</v>
      </c>
      <c r="C12" s="4">
        <v>120</v>
      </c>
      <c r="D12" s="3">
        <v>1</v>
      </c>
      <c r="E12" s="4">
        <f t="shared" si="0"/>
        <v>120</v>
      </c>
      <c r="F12" s="7">
        <v>43798</v>
      </c>
    </row>
    <row r="13" spans="1:6" x14ac:dyDescent="0.4">
      <c r="A13" s="6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7">
        <v>43798</v>
      </c>
    </row>
    <row r="14" spans="1:6" x14ac:dyDescent="0.4">
      <c r="A14" s="6" t="s">
        <v>6</v>
      </c>
      <c r="B14" s="3" t="s">
        <v>10</v>
      </c>
      <c r="C14" s="4">
        <v>120</v>
      </c>
      <c r="D14" s="3">
        <v>2</v>
      </c>
      <c r="E14" s="4">
        <f t="shared" si="0"/>
        <v>240</v>
      </c>
      <c r="F14" s="7">
        <v>43799</v>
      </c>
    </row>
    <row r="15" spans="1:6" x14ac:dyDescent="0.4">
      <c r="A15" s="6" t="s">
        <v>6</v>
      </c>
      <c r="B15" s="3" t="s">
        <v>7</v>
      </c>
      <c r="C15" s="4">
        <v>210</v>
      </c>
      <c r="D15" s="3">
        <v>4</v>
      </c>
      <c r="E15" s="4">
        <f t="shared" si="0"/>
        <v>840</v>
      </c>
      <c r="F15" s="7">
        <v>43799</v>
      </c>
    </row>
    <row r="16" spans="1:6" x14ac:dyDescent="0.4">
      <c r="A16" s="6" t="s">
        <v>6</v>
      </c>
      <c r="B16" s="3" t="s">
        <v>10</v>
      </c>
      <c r="C16" s="4">
        <v>120</v>
      </c>
      <c r="D16" s="3">
        <v>2</v>
      </c>
      <c r="E16" s="4">
        <f t="shared" si="0"/>
        <v>240</v>
      </c>
      <c r="F16" s="7">
        <v>43799</v>
      </c>
    </row>
    <row r="17" spans="1:6" x14ac:dyDescent="0.4">
      <c r="A17" s="6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7">
        <v>43799</v>
      </c>
    </row>
    <row r="18" spans="1:6" x14ac:dyDescent="0.4">
      <c r="A18" s="6" t="s">
        <v>6</v>
      </c>
      <c r="B18" s="3" t="s">
        <v>10</v>
      </c>
      <c r="C18" s="4">
        <v>120</v>
      </c>
      <c r="D18" s="3">
        <v>1</v>
      </c>
      <c r="E18" s="4">
        <f t="shared" si="0"/>
        <v>120</v>
      </c>
      <c r="F18" s="7">
        <v>43799</v>
      </c>
    </row>
    <row r="19" spans="1:6" x14ac:dyDescent="0.4">
      <c r="A19" s="6" t="s">
        <v>6</v>
      </c>
      <c r="B19" s="3" t="s">
        <v>22</v>
      </c>
      <c r="C19" s="4">
        <v>140</v>
      </c>
      <c r="D19" s="3">
        <v>4</v>
      </c>
      <c r="E19" s="4">
        <f t="shared" si="0"/>
        <v>560</v>
      </c>
      <c r="F19" s="7">
        <v>43799</v>
      </c>
    </row>
    <row r="20" spans="1:6" x14ac:dyDescent="0.4">
      <c r="A20" s="6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7">
        <v>43800</v>
      </c>
    </row>
    <row r="21" spans="1:6" x14ac:dyDescent="0.4">
      <c r="A21" s="6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7">
        <v>43800</v>
      </c>
    </row>
    <row r="22" spans="1:6" x14ac:dyDescent="0.4">
      <c r="A22" s="6" t="s">
        <v>6</v>
      </c>
      <c r="B22" s="3" t="s">
        <v>11</v>
      </c>
      <c r="C22" s="4">
        <v>230</v>
      </c>
      <c r="D22" s="3">
        <v>2</v>
      </c>
      <c r="E22" s="4">
        <f t="shared" si="0"/>
        <v>460</v>
      </c>
      <c r="F22" s="7">
        <v>43800</v>
      </c>
    </row>
    <row r="23" spans="1:6" x14ac:dyDescent="0.4">
      <c r="A23" s="6" t="s">
        <v>6</v>
      </c>
      <c r="B23" s="3" t="s">
        <v>10</v>
      </c>
      <c r="C23" s="4">
        <v>120</v>
      </c>
      <c r="D23" s="3">
        <v>1</v>
      </c>
      <c r="E23" s="4">
        <f t="shared" si="0"/>
        <v>120</v>
      </c>
      <c r="F23" s="7">
        <v>43800</v>
      </c>
    </row>
    <row r="24" spans="1:6" x14ac:dyDescent="0.4">
      <c r="A24" s="6" t="s">
        <v>6</v>
      </c>
      <c r="B24" s="3" t="s">
        <v>22</v>
      </c>
      <c r="C24" s="4">
        <v>140</v>
      </c>
      <c r="D24" s="3">
        <v>4</v>
      </c>
      <c r="E24" s="4">
        <f t="shared" si="0"/>
        <v>560</v>
      </c>
      <c r="F24" s="7">
        <v>43800</v>
      </c>
    </row>
    <row r="25" spans="1:6" x14ac:dyDescent="0.4">
      <c r="A25" s="6" t="s">
        <v>6</v>
      </c>
      <c r="B25" s="3" t="s">
        <v>10</v>
      </c>
      <c r="C25" s="4">
        <v>120</v>
      </c>
      <c r="D25" s="3">
        <v>2</v>
      </c>
      <c r="E25" s="4">
        <f t="shared" si="0"/>
        <v>240</v>
      </c>
      <c r="F25" s="7">
        <v>43800</v>
      </c>
    </row>
    <row r="26" spans="1:6" x14ac:dyDescent="0.4">
      <c r="A26" s="6" t="s">
        <v>12</v>
      </c>
      <c r="B26" s="3" t="s">
        <v>13</v>
      </c>
      <c r="C26" s="4">
        <v>110</v>
      </c>
      <c r="D26" s="3">
        <v>2</v>
      </c>
      <c r="E26" s="4">
        <f t="shared" si="0"/>
        <v>220</v>
      </c>
      <c r="F26" s="7">
        <v>43798</v>
      </c>
    </row>
    <row r="27" spans="1:6" x14ac:dyDescent="0.4">
      <c r="A27" s="6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7">
        <v>43798</v>
      </c>
    </row>
    <row r="28" spans="1:6" x14ac:dyDescent="0.4">
      <c r="A28" s="6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7">
        <v>43799</v>
      </c>
    </row>
    <row r="29" spans="1:6" x14ac:dyDescent="0.4">
      <c r="A29" s="6" t="s">
        <v>12</v>
      </c>
      <c r="B29" s="3" t="s">
        <v>17</v>
      </c>
      <c r="C29" s="4">
        <v>230</v>
      </c>
      <c r="D29" s="3">
        <v>1</v>
      </c>
      <c r="E29" s="4">
        <f t="shared" si="0"/>
        <v>230</v>
      </c>
      <c r="F29" s="7">
        <v>43799</v>
      </c>
    </row>
    <row r="30" spans="1:6" x14ac:dyDescent="0.4">
      <c r="A30" s="6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7">
        <v>43800</v>
      </c>
    </row>
    <row r="31" spans="1:6" x14ac:dyDescent="0.4">
      <c r="A31" s="6" t="s">
        <v>12</v>
      </c>
      <c r="B31" s="3" t="s">
        <v>17</v>
      </c>
      <c r="C31" s="4">
        <v>230</v>
      </c>
      <c r="D31" s="3">
        <v>1</v>
      </c>
      <c r="E31" s="4">
        <f t="shared" si="0"/>
        <v>230</v>
      </c>
      <c r="F31" s="7">
        <v>43800</v>
      </c>
    </row>
    <row r="32" spans="1:6" x14ac:dyDescent="0.4">
      <c r="A32" s="6" t="s">
        <v>18</v>
      </c>
      <c r="B32" s="3" t="s">
        <v>19</v>
      </c>
      <c r="C32" s="4">
        <v>380</v>
      </c>
      <c r="D32" s="3">
        <v>2</v>
      </c>
      <c r="E32" s="4">
        <f t="shared" si="0"/>
        <v>760</v>
      </c>
      <c r="F32" s="7">
        <v>43798</v>
      </c>
    </row>
    <row r="33" spans="1:6" x14ac:dyDescent="0.4">
      <c r="A33" s="6" t="s">
        <v>18</v>
      </c>
      <c r="B33" s="3" t="s">
        <v>20</v>
      </c>
      <c r="C33" s="4">
        <v>420</v>
      </c>
      <c r="D33" s="3">
        <v>3</v>
      </c>
      <c r="E33" s="4">
        <f t="shared" si="0"/>
        <v>1260</v>
      </c>
      <c r="F33" s="7">
        <v>43798</v>
      </c>
    </row>
    <row r="34" spans="1:6" x14ac:dyDescent="0.4">
      <c r="A34" s="6" t="s">
        <v>18</v>
      </c>
      <c r="B34" s="3" t="s">
        <v>21</v>
      </c>
      <c r="C34" s="4">
        <v>480</v>
      </c>
      <c r="D34" s="3">
        <v>2</v>
      </c>
      <c r="E34" s="4">
        <f t="shared" si="0"/>
        <v>960</v>
      </c>
      <c r="F34" s="7">
        <v>43798</v>
      </c>
    </row>
    <row r="35" spans="1:6" x14ac:dyDescent="0.4">
      <c r="A35" s="6" t="s">
        <v>18</v>
      </c>
      <c r="B35" s="3" t="s">
        <v>19</v>
      </c>
      <c r="C35" s="4">
        <v>380</v>
      </c>
      <c r="D35" s="3">
        <v>2</v>
      </c>
      <c r="E35" s="4">
        <f t="shared" si="0"/>
        <v>760</v>
      </c>
      <c r="F35" s="7">
        <v>43799</v>
      </c>
    </row>
    <row r="36" spans="1:6" x14ac:dyDescent="0.4">
      <c r="A36" s="6" t="s">
        <v>18</v>
      </c>
      <c r="B36" s="3" t="s">
        <v>20</v>
      </c>
      <c r="C36" s="4">
        <v>420</v>
      </c>
      <c r="D36" s="3">
        <v>3</v>
      </c>
      <c r="E36" s="4">
        <f t="shared" si="0"/>
        <v>1260</v>
      </c>
      <c r="F36" s="7">
        <v>43799</v>
      </c>
    </row>
    <row r="37" spans="1:6" x14ac:dyDescent="0.4">
      <c r="A37" s="6" t="s">
        <v>18</v>
      </c>
      <c r="B37" s="3" t="s">
        <v>21</v>
      </c>
      <c r="C37" s="4">
        <v>480</v>
      </c>
      <c r="D37" s="3">
        <v>2</v>
      </c>
      <c r="E37" s="4">
        <f t="shared" si="0"/>
        <v>960</v>
      </c>
      <c r="F37" s="7">
        <v>43799</v>
      </c>
    </row>
    <row r="38" spans="1:6" x14ac:dyDescent="0.4">
      <c r="A38" s="6" t="s">
        <v>18</v>
      </c>
      <c r="B38" s="3" t="s">
        <v>19</v>
      </c>
      <c r="C38" s="4">
        <v>380</v>
      </c>
      <c r="D38" s="3">
        <v>2</v>
      </c>
      <c r="E38" s="4">
        <f t="shared" si="0"/>
        <v>760</v>
      </c>
      <c r="F38" s="7">
        <v>43800</v>
      </c>
    </row>
    <row r="39" spans="1:6" x14ac:dyDescent="0.4">
      <c r="A39" s="6" t="s">
        <v>18</v>
      </c>
      <c r="B39" s="3" t="s">
        <v>20</v>
      </c>
      <c r="C39" s="4">
        <v>420</v>
      </c>
      <c r="D39" s="3">
        <v>3</v>
      </c>
      <c r="E39" s="4">
        <f t="shared" si="0"/>
        <v>1260</v>
      </c>
      <c r="F39" s="7">
        <v>43800</v>
      </c>
    </row>
    <row r="40" spans="1:6" x14ac:dyDescent="0.4">
      <c r="A40" s="11" t="s">
        <v>18</v>
      </c>
      <c r="B40" s="12" t="s">
        <v>21</v>
      </c>
      <c r="C40" s="13">
        <v>480</v>
      </c>
      <c r="D40" s="12">
        <v>2</v>
      </c>
      <c r="E40" s="13">
        <f t="shared" si="0"/>
        <v>960</v>
      </c>
      <c r="F40" s="14">
        <v>43800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6420-E516-4751-8390-CE9367AC989A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2" customWidth="1"/>
    <col min="2" max="2" width="15.125" style="2" bestFit="1" customWidth="1"/>
    <col min="3" max="6" width="10.625" style="2" customWidth="1"/>
    <col min="7" max="16384" width="9" style="2"/>
  </cols>
  <sheetData>
    <row r="1" spans="1:6" x14ac:dyDescent="0.4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6" t="s">
        <v>5</v>
      </c>
    </row>
    <row r="2" spans="1:6" x14ac:dyDescent="0.4">
      <c r="A2" s="17" t="s">
        <v>14</v>
      </c>
      <c r="B2" s="17" t="s">
        <v>15</v>
      </c>
      <c r="C2" s="18">
        <v>100</v>
      </c>
      <c r="D2" s="17">
        <v>2</v>
      </c>
      <c r="E2" s="18">
        <f t="shared" ref="E2:E40" si="0">C2*D2</f>
        <v>200</v>
      </c>
      <c r="F2" s="19">
        <v>43798</v>
      </c>
    </row>
    <row r="3" spans="1:6" x14ac:dyDescent="0.4">
      <c r="A3" s="20" t="s">
        <v>14</v>
      </c>
      <c r="B3" s="20" t="s">
        <v>16</v>
      </c>
      <c r="C3" s="21">
        <v>100</v>
      </c>
      <c r="D3" s="20">
        <v>2</v>
      </c>
      <c r="E3" s="21">
        <f t="shared" si="0"/>
        <v>200</v>
      </c>
      <c r="F3" s="22">
        <v>43798</v>
      </c>
    </row>
    <row r="4" spans="1:6" x14ac:dyDescent="0.4">
      <c r="A4" s="17" t="s">
        <v>14</v>
      </c>
      <c r="B4" s="17" t="s">
        <v>16</v>
      </c>
      <c r="C4" s="18">
        <v>100</v>
      </c>
      <c r="D4" s="17">
        <v>2</v>
      </c>
      <c r="E4" s="18">
        <f t="shared" si="0"/>
        <v>200</v>
      </c>
      <c r="F4" s="19">
        <v>43799</v>
      </c>
    </row>
    <row r="5" spans="1:6" x14ac:dyDescent="0.4">
      <c r="A5" s="20" t="s">
        <v>14</v>
      </c>
      <c r="B5" s="20" t="s">
        <v>16</v>
      </c>
      <c r="C5" s="21">
        <v>100</v>
      </c>
      <c r="D5" s="20">
        <v>2</v>
      </c>
      <c r="E5" s="21">
        <f t="shared" si="0"/>
        <v>200</v>
      </c>
      <c r="F5" s="22">
        <v>43800</v>
      </c>
    </row>
    <row r="6" spans="1:6" x14ac:dyDescent="0.4">
      <c r="A6" s="17" t="s">
        <v>8</v>
      </c>
      <c r="B6" s="17" t="s">
        <v>9</v>
      </c>
      <c r="C6" s="18">
        <v>110</v>
      </c>
      <c r="D6" s="17">
        <v>1</v>
      </c>
      <c r="E6" s="18">
        <f t="shared" si="0"/>
        <v>110</v>
      </c>
      <c r="F6" s="19">
        <v>43798</v>
      </c>
    </row>
    <row r="7" spans="1:6" x14ac:dyDescent="0.4">
      <c r="A7" s="20" t="s">
        <v>8</v>
      </c>
      <c r="B7" s="20" t="s">
        <v>9</v>
      </c>
      <c r="C7" s="21">
        <v>110</v>
      </c>
      <c r="D7" s="20">
        <v>1</v>
      </c>
      <c r="E7" s="21">
        <f t="shared" si="0"/>
        <v>110</v>
      </c>
      <c r="F7" s="22">
        <v>43799</v>
      </c>
    </row>
    <row r="8" spans="1:6" x14ac:dyDescent="0.4">
      <c r="A8" s="17" t="s">
        <v>8</v>
      </c>
      <c r="B8" s="17" t="s">
        <v>9</v>
      </c>
      <c r="C8" s="18">
        <v>110</v>
      </c>
      <c r="D8" s="17">
        <v>1</v>
      </c>
      <c r="E8" s="18">
        <f t="shared" si="0"/>
        <v>110</v>
      </c>
      <c r="F8" s="19">
        <v>43800</v>
      </c>
    </row>
    <row r="9" spans="1:6" x14ac:dyDescent="0.4">
      <c r="A9" s="20" t="s">
        <v>6</v>
      </c>
      <c r="B9" s="20" t="s">
        <v>7</v>
      </c>
      <c r="C9" s="21">
        <v>210</v>
      </c>
      <c r="D9" s="20">
        <v>4</v>
      </c>
      <c r="E9" s="21">
        <f t="shared" si="0"/>
        <v>840</v>
      </c>
      <c r="F9" s="22">
        <v>43798</v>
      </c>
    </row>
    <row r="10" spans="1:6" x14ac:dyDescent="0.4">
      <c r="A10" s="17" t="s">
        <v>6</v>
      </c>
      <c r="B10" s="17" t="s">
        <v>10</v>
      </c>
      <c r="C10" s="18">
        <v>120</v>
      </c>
      <c r="D10" s="17">
        <v>2</v>
      </c>
      <c r="E10" s="18">
        <f t="shared" si="0"/>
        <v>240</v>
      </c>
      <c r="F10" s="19">
        <v>43798</v>
      </c>
    </row>
    <row r="11" spans="1:6" x14ac:dyDescent="0.4">
      <c r="A11" s="20" t="s">
        <v>6</v>
      </c>
      <c r="B11" s="20" t="s">
        <v>11</v>
      </c>
      <c r="C11" s="21">
        <v>230</v>
      </c>
      <c r="D11" s="20">
        <v>2</v>
      </c>
      <c r="E11" s="21">
        <f t="shared" si="0"/>
        <v>460</v>
      </c>
      <c r="F11" s="22">
        <v>43798</v>
      </c>
    </row>
    <row r="12" spans="1:6" x14ac:dyDescent="0.4">
      <c r="A12" s="17" t="s">
        <v>6</v>
      </c>
      <c r="B12" s="17" t="s">
        <v>10</v>
      </c>
      <c r="C12" s="18">
        <v>120</v>
      </c>
      <c r="D12" s="17">
        <v>1</v>
      </c>
      <c r="E12" s="18">
        <f t="shared" si="0"/>
        <v>120</v>
      </c>
      <c r="F12" s="19">
        <v>43798</v>
      </c>
    </row>
    <row r="13" spans="1:6" x14ac:dyDescent="0.4">
      <c r="A13" s="20" t="s">
        <v>6</v>
      </c>
      <c r="B13" s="20" t="s">
        <v>22</v>
      </c>
      <c r="C13" s="21">
        <v>140</v>
      </c>
      <c r="D13" s="20">
        <v>4</v>
      </c>
      <c r="E13" s="21">
        <f t="shared" si="0"/>
        <v>560</v>
      </c>
      <c r="F13" s="22">
        <v>43798</v>
      </c>
    </row>
    <row r="14" spans="1:6" x14ac:dyDescent="0.4">
      <c r="A14" s="17" t="s">
        <v>6</v>
      </c>
      <c r="B14" s="17" t="s">
        <v>10</v>
      </c>
      <c r="C14" s="18">
        <v>120</v>
      </c>
      <c r="D14" s="17">
        <v>2</v>
      </c>
      <c r="E14" s="18">
        <f t="shared" si="0"/>
        <v>240</v>
      </c>
      <c r="F14" s="19">
        <v>43799</v>
      </c>
    </row>
    <row r="15" spans="1:6" x14ac:dyDescent="0.4">
      <c r="A15" s="20" t="s">
        <v>6</v>
      </c>
      <c r="B15" s="20" t="s">
        <v>7</v>
      </c>
      <c r="C15" s="21">
        <v>210</v>
      </c>
      <c r="D15" s="20">
        <v>4</v>
      </c>
      <c r="E15" s="21">
        <f t="shared" si="0"/>
        <v>840</v>
      </c>
      <c r="F15" s="22">
        <v>43799</v>
      </c>
    </row>
    <row r="16" spans="1:6" x14ac:dyDescent="0.4">
      <c r="A16" s="17" t="s">
        <v>6</v>
      </c>
      <c r="B16" s="17" t="s">
        <v>10</v>
      </c>
      <c r="C16" s="18">
        <v>120</v>
      </c>
      <c r="D16" s="17">
        <v>2</v>
      </c>
      <c r="E16" s="18">
        <f t="shared" si="0"/>
        <v>240</v>
      </c>
      <c r="F16" s="19">
        <v>43799</v>
      </c>
    </row>
    <row r="17" spans="1:6" x14ac:dyDescent="0.4">
      <c r="A17" s="20" t="s">
        <v>6</v>
      </c>
      <c r="B17" s="20" t="s">
        <v>11</v>
      </c>
      <c r="C17" s="21">
        <v>230</v>
      </c>
      <c r="D17" s="20">
        <v>2</v>
      </c>
      <c r="E17" s="21">
        <f t="shared" si="0"/>
        <v>460</v>
      </c>
      <c r="F17" s="22">
        <v>43799</v>
      </c>
    </row>
    <row r="18" spans="1:6" x14ac:dyDescent="0.4">
      <c r="A18" s="17" t="s">
        <v>6</v>
      </c>
      <c r="B18" s="17" t="s">
        <v>10</v>
      </c>
      <c r="C18" s="18">
        <v>120</v>
      </c>
      <c r="D18" s="17">
        <v>1</v>
      </c>
      <c r="E18" s="18">
        <f t="shared" si="0"/>
        <v>120</v>
      </c>
      <c r="F18" s="19">
        <v>43799</v>
      </c>
    </row>
    <row r="19" spans="1:6" x14ac:dyDescent="0.4">
      <c r="A19" s="20" t="s">
        <v>6</v>
      </c>
      <c r="B19" s="20" t="s">
        <v>22</v>
      </c>
      <c r="C19" s="21">
        <v>140</v>
      </c>
      <c r="D19" s="20">
        <v>4</v>
      </c>
      <c r="E19" s="21">
        <f t="shared" si="0"/>
        <v>560</v>
      </c>
      <c r="F19" s="22">
        <v>43799</v>
      </c>
    </row>
    <row r="20" spans="1:6" x14ac:dyDescent="0.4">
      <c r="A20" s="17" t="s">
        <v>6</v>
      </c>
      <c r="B20" s="17" t="s">
        <v>10</v>
      </c>
      <c r="C20" s="18">
        <v>120</v>
      </c>
      <c r="D20" s="17">
        <v>2</v>
      </c>
      <c r="E20" s="18">
        <f t="shared" si="0"/>
        <v>240</v>
      </c>
      <c r="F20" s="19">
        <v>43800</v>
      </c>
    </row>
    <row r="21" spans="1:6" x14ac:dyDescent="0.4">
      <c r="A21" s="20" t="s">
        <v>6</v>
      </c>
      <c r="B21" s="20" t="s">
        <v>10</v>
      </c>
      <c r="C21" s="21">
        <v>120</v>
      </c>
      <c r="D21" s="20">
        <v>2</v>
      </c>
      <c r="E21" s="21">
        <f t="shared" si="0"/>
        <v>240</v>
      </c>
      <c r="F21" s="22">
        <v>43800</v>
      </c>
    </row>
    <row r="22" spans="1:6" x14ac:dyDescent="0.4">
      <c r="A22" s="17" t="s">
        <v>6</v>
      </c>
      <c r="B22" s="17" t="s">
        <v>11</v>
      </c>
      <c r="C22" s="18">
        <v>230</v>
      </c>
      <c r="D22" s="17">
        <v>2</v>
      </c>
      <c r="E22" s="18">
        <f t="shared" si="0"/>
        <v>460</v>
      </c>
      <c r="F22" s="19">
        <v>43800</v>
      </c>
    </row>
    <row r="23" spans="1:6" x14ac:dyDescent="0.4">
      <c r="A23" s="20" t="s">
        <v>6</v>
      </c>
      <c r="B23" s="20" t="s">
        <v>10</v>
      </c>
      <c r="C23" s="21">
        <v>120</v>
      </c>
      <c r="D23" s="20">
        <v>1</v>
      </c>
      <c r="E23" s="21">
        <f t="shared" si="0"/>
        <v>120</v>
      </c>
      <c r="F23" s="22">
        <v>43800</v>
      </c>
    </row>
    <row r="24" spans="1:6" x14ac:dyDescent="0.4">
      <c r="A24" s="17" t="s">
        <v>6</v>
      </c>
      <c r="B24" s="17" t="s">
        <v>22</v>
      </c>
      <c r="C24" s="18">
        <v>140</v>
      </c>
      <c r="D24" s="17">
        <v>4</v>
      </c>
      <c r="E24" s="18">
        <f t="shared" si="0"/>
        <v>560</v>
      </c>
      <c r="F24" s="19">
        <v>43800</v>
      </c>
    </row>
    <row r="25" spans="1:6" x14ac:dyDescent="0.4">
      <c r="A25" s="20" t="s">
        <v>6</v>
      </c>
      <c r="B25" s="20" t="s">
        <v>10</v>
      </c>
      <c r="C25" s="21">
        <v>120</v>
      </c>
      <c r="D25" s="20">
        <v>2</v>
      </c>
      <c r="E25" s="21">
        <f t="shared" si="0"/>
        <v>240</v>
      </c>
      <c r="F25" s="22">
        <v>43800</v>
      </c>
    </row>
    <row r="26" spans="1:6" x14ac:dyDescent="0.4">
      <c r="A26" s="17" t="s">
        <v>12</v>
      </c>
      <c r="B26" s="17" t="s">
        <v>13</v>
      </c>
      <c r="C26" s="18">
        <v>110</v>
      </c>
      <c r="D26" s="17">
        <v>2</v>
      </c>
      <c r="E26" s="18">
        <f t="shared" si="0"/>
        <v>220</v>
      </c>
      <c r="F26" s="19">
        <v>43798</v>
      </c>
    </row>
    <row r="27" spans="1:6" x14ac:dyDescent="0.4">
      <c r="A27" s="20" t="s">
        <v>12</v>
      </c>
      <c r="B27" s="20" t="s">
        <v>17</v>
      </c>
      <c r="C27" s="21">
        <v>230</v>
      </c>
      <c r="D27" s="20">
        <v>1</v>
      </c>
      <c r="E27" s="21">
        <f t="shared" si="0"/>
        <v>230</v>
      </c>
      <c r="F27" s="22">
        <v>43798</v>
      </c>
    </row>
    <row r="28" spans="1:6" x14ac:dyDescent="0.4">
      <c r="A28" s="17" t="s">
        <v>12</v>
      </c>
      <c r="B28" s="17" t="s">
        <v>13</v>
      </c>
      <c r="C28" s="18">
        <v>110</v>
      </c>
      <c r="D28" s="17">
        <v>2</v>
      </c>
      <c r="E28" s="18">
        <f t="shared" si="0"/>
        <v>220</v>
      </c>
      <c r="F28" s="19">
        <v>43799</v>
      </c>
    </row>
    <row r="29" spans="1:6" x14ac:dyDescent="0.4">
      <c r="A29" s="20" t="s">
        <v>12</v>
      </c>
      <c r="B29" s="20" t="s">
        <v>17</v>
      </c>
      <c r="C29" s="21">
        <v>230</v>
      </c>
      <c r="D29" s="20">
        <v>1</v>
      </c>
      <c r="E29" s="21">
        <f t="shared" si="0"/>
        <v>230</v>
      </c>
      <c r="F29" s="22">
        <v>43799</v>
      </c>
    </row>
    <row r="30" spans="1:6" x14ac:dyDescent="0.4">
      <c r="A30" s="17" t="s">
        <v>12</v>
      </c>
      <c r="B30" s="17" t="s">
        <v>13</v>
      </c>
      <c r="C30" s="18">
        <v>110</v>
      </c>
      <c r="D30" s="17">
        <v>2</v>
      </c>
      <c r="E30" s="18">
        <f t="shared" si="0"/>
        <v>220</v>
      </c>
      <c r="F30" s="19">
        <v>43800</v>
      </c>
    </row>
    <row r="31" spans="1:6" x14ac:dyDescent="0.4">
      <c r="A31" s="20" t="s">
        <v>12</v>
      </c>
      <c r="B31" s="20" t="s">
        <v>17</v>
      </c>
      <c r="C31" s="21">
        <v>230</v>
      </c>
      <c r="D31" s="20">
        <v>1</v>
      </c>
      <c r="E31" s="21">
        <f t="shared" si="0"/>
        <v>230</v>
      </c>
      <c r="F31" s="22">
        <v>43800</v>
      </c>
    </row>
    <row r="32" spans="1:6" x14ac:dyDescent="0.4">
      <c r="A32" s="17" t="s">
        <v>18</v>
      </c>
      <c r="B32" s="17" t="s">
        <v>19</v>
      </c>
      <c r="C32" s="18">
        <v>380</v>
      </c>
      <c r="D32" s="17">
        <v>2</v>
      </c>
      <c r="E32" s="18">
        <f t="shared" si="0"/>
        <v>760</v>
      </c>
      <c r="F32" s="19">
        <v>43798</v>
      </c>
    </row>
    <row r="33" spans="1:6" x14ac:dyDescent="0.4">
      <c r="A33" s="20" t="s">
        <v>18</v>
      </c>
      <c r="B33" s="20" t="s">
        <v>20</v>
      </c>
      <c r="C33" s="21">
        <v>420</v>
      </c>
      <c r="D33" s="20">
        <v>3</v>
      </c>
      <c r="E33" s="21">
        <f t="shared" si="0"/>
        <v>1260</v>
      </c>
      <c r="F33" s="22">
        <v>43798</v>
      </c>
    </row>
    <row r="34" spans="1:6" x14ac:dyDescent="0.4">
      <c r="A34" s="17" t="s">
        <v>18</v>
      </c>
      <c r="B34" s="17" t="s">
        <v>21</v>
      </c>
      <c r="C34" s="18">
        <v>480</v>
      </c>
      <c r="D34" s="17">
        <v>2</v>
      </c>
      <c r="E34" s="18">
        <f t="shared" si="0"/>
        <v>960</v>
      </c>
      <c r="F34" s="19">
        <v>43798</v>
      </c>
    </row>
    <row r="35" spans="1:6" x14ac:dyDescent="0.4">
      <c r="A35" s="20" t="s">
        <v>18</v>
      </c>
      <c r="B35" s="20" t="s">
        <v>19</v>
      </c>
      <c r="C35" s="21">
        <v>380</v>
      </c>
      <c r="D35" s="20">
        <v>2</v>
      </c>
      <c r="E35" s="21">
        <f t="shared" si="0"/>
        <v>760</v>
      </c>
      <c r="F35" s="22">
        <v>43799</v>
      </c>
    </row>
    <row r="36" spans="1:6" x14ac:dyDescent="0.4">
      <c r="A36" s="17" t="s">
        <v>18</v>
      </c>
      <c r="B36" s="17" t="s">
        <v>20</v>
      </c>
      <c r="C36" s="18">
        <v>420</v>
      </c>
      <c r="D36" s="17">
        <v>3</v>
      </c>
      <c r="E36" s="18">
        <f t="shared" si="0"/>
        <v>1260</v>
      </c>
      <c r="F36" s="19">
        <v>43799</v>
      </c>
    </row>
    <row r="37" spans="1:6" x14ac:dyDescent="0.4">
      <c r="A37" s="20" t="s">
        <v>18</v>
      </c>
      <c r="B37" s="20" t="s">
        <v>21</v>
      </c>
      <c r="C37" s="21">
        <v>480</v>
      </c>
      <c r="D37" s="20">
        <v>2</v>
      </c>
      <c r="E37" s="21">
        <f t="shared" si="0"/>
        <v>960</v>
      </c>
      <c r="F37" s="22">
        <v>43799</v>
      </c>
    </row>
    <row r="38" spans="1:6" x14ac:dyDescent="0.4">
      <c r="A38" s="17" t="s">
        <v>18</v>
      </c>
      <c r="B38" s="17" t="s">
        <v>19</v>
      </c>
      <c r="C38" s="18">
        <v>380</v>
      </c>
      <c r="D38" s="17">
        <v>2</v>
      </c>
      <c r="E38" s="18">
        <f t="shared" si="0"/>
        <v>760</v>
      </c>
      <c r="F38" s="19">
        <v>43800</v>
      </c>
    </row>
    <row r="39" spans="1:6" x14ac:dyDescent="0.4">
      <c r="A39" s="20" t="s">
        <v>18</v>
      </c>
      <c r="B39" s="20" t="s">
        <v>20</v>
      </c>
      <c r="C39" s="21">
        <v>420</v>
      </c>
      <c r="D39" s="20">
        <v>3</v>
      </c>
      <c r="E39" s="21">
        <f t="shared" si="0"/>
        <v>1260</v>
      </c>
      <c r="F39" s="22">
        <v>43800</v>
      </c>
    </row>
    <row r="40" spans="1:6" x14ac:dyDescent="0.4">
      <c r="A40" s="23" t="s">
        <v>18</v>
      </c>
      <c r="B40" s="23" t="s">
        <v>21</v>
      </c>
      <c r="C40" s="24">
        <v>480</v>
      </c>
      <c r="D40" s="23">
        <v>2</v>
      </c>
      <c r="E40" s="24">
        <f t="shared" si="0"/>
        <v>960</v>
      </c>
      <c r="F40" s="25">
        <v>43800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操作前-1</vt:lpstr>
      <vt:lpstr>操作後-1-1</vt:lpstr>
      <vt:lpstr>操作前-2</vt:lpstr>
      <vt:lpstr>操作後-2-1</vt:lpstr>
      <vt:lpstr>操作後-2-2</vt:lpstr>
      <vt:lpstr>操作後-1-2</vt:lpstr>
      <vt:lpstr>操作後-1-3</vt:lpstr>
      <vt:lpstr>操作後-1-4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2020-01-08T08:32:44Z</dcterms:created>
  <dcterms:modified xsi:type="dcterms:W3CDTF">2020-03-03T07:31:47Z</dcterms:modified>
</cp:coreProperties>
</file>