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4\"/>
    </mc:Choice>
  </mc:AlternateContent>
  <xr:revisionPtr revIDLastSave="0" documentId="13_ncr:1_{C0BC07B4-3F27-4606-8C91-F3D8CD73B85C}" xr6:coauthVersionLast="36" xr6:coauthVersionMax="45" xr10:uidLastSave="{00000000-0000-0000-0000-000000000000}"/>
  <bookViews>
    <workbookView xWindow="11325" yWindow="810" windowWidth="17400" windowHeight="12990" xr2:uid="{37B505ED-D593-41D6-8824-1BD5EF2C3D74}"/>
  </bookViews>
  <sheets>
    <sheet name="操作前" sheetId="1" r:id="rId1"/>
    <sheet name="操作後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6" i="2" l="1"/>
  <c r="G15" i="2"/>
  <c r="G14" i="2"/>
  <c r="G13" i="2"/>
  <c r="G12" i="2"/>
  <c r="G11" i="2"/>
  <c r="G10" i="2"/>
  <c r="G9" i="2"/>
  <c r="G8" i="2"/>
  <c r="G7" i="2"/>
  <c r="G6" i="2"/>
  <c r="G5" i="2"/>
  <c r="G4" i="2"/>
  <c r="G3" i="2"/>
  <c r="E17" i="2" l="1"/>
  <c r="D17" i="2"/>
  <c r="C17" i="2"/>
  <c r="B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17" i="2" s="1"/>
  <c r="E17" i="1"/>
  <c r="D17" i="1"/>
  <c r="C17" i="1"/>
  <c r="B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17" i="1" s="1"/>
</calcChain>
</file>

<file path=xl/sharedStrings.xml><?xml version="1.0" encoding="utf-8"?>
<sst xmlns="http://schemas.openxmlformats.org/spreadsheetml/2006/main" count="46" uniqueCount="23">
  <si>
    <t>3年1組 成績表</t>
    <rPh sb="1" eb="2">
      <t>ネン</t>
    </rPh>
    <rPh sb="3" eb="4">
      <t>クミ</t>
    </rPh>
    <rPh sb="5" eb="7">
      <t>セイセキ</t>
    </rPh>
    <rPh sb="7" eb="8">
      <t>ヒョウ</t>
    </rPh>
    <phoneticPr fontId="2"/>
  </si>
  <si>
    <t>期末テスト</t>
  </si>
  <si>
    <t>国語</t>
    <rPh sb="0" eb="2">
      <t>コクゴ</t>
    </rPh>
    <phoneticPr fontId="2"/>
  </si>
  <si>
    <t>算数</t>
    <rPh sb="0" eb="2">
      <t>サンスウ</t>
    </rPh>
    <phoneticPr fontId="2"/>
  </si>
  <si>
    <t>理科</t>
    <rPh sb="0" eb="2">
      <t>リカ</t>
    </rPh>
    <phoneticPr fontId="2"/>
  </si>
  <si>
    <t>社会</t>
    <rPh sb="0" eb="2">
      <t>シャカイ</t>
    </rPh>
    <phoneticPr fontId="2"/>
  </si>
  <si>
    <t>合計点</t>
    <rPh sb="0" eb="2">
      <t>ゴウケイ</t>
    </rPh>
    <rPh sb="2" eb="3">
      <t>テン</t>
    </rPh>
    <phoneticPr fontId="2"/>
  </si>
  <si>
    <t>合田　誠</t>
  </si>
  <si>
    <t>井上　里奈</t>
  </si>
  <si>
    <t>上村　大輔</t>
  </si>
  <si>
    <t>江本　由里</t>
  </si>
  <si>
    <t>小川　凛花</t>
  </si>
  <si>
    <t>太田　結衣</t>
  </si>
  <si>
    <t>沖田　颯太</t>
  </si>
  <si>
    <t>菊川　陽菜</t>
  </si>
  <si>
    <t>菊池　蓮</t>
  </si>
  <si>
    <t>近藤　浩樹</t>
  </si>
  <si>
    <t>近藤　凛</t>
  </si>
  <si>
    <t>瀬川　美優</t>
  </si>
  <si>
    <t>園田　玲奈</t>
  </si>
  <si>
    <t>田村　久人</t>
  </si>
  <si>
    <t>平均点</t>
    <rPh sb="0" eb="3">
      <t>ヘイキンテン</t>
    </rPh>
    <phoneticPr fontId="2"/>
  </si>
  <si>
    <t>評価</t>
    <rPh sb="0" eb="2">
      <t>ヒョウカ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</si>
</sst>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メイリオ"/>
      <family val="2"/>
      <charset val="128"/>
    </font>
    <font>
      <b/>
      <sz val="10"/>
      <color theme="0"/>
      <name val="メイリオ"/>
      <family val="2"/>
      <charset val="128"/>
    </font>
    <font>
      <b/>
      <sz val="10"/>
      <color theme="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8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/>
      <diagonal/>
    </border>
    <border>
      <left style="thin">
        <color theme="5" tint="0.39991454817346722"/>
      </left>
      <right/>
      <top style="thin">
        <color theme="5" tint="0.39994506668294322"/>
      </top>
      <bottom style="thin">
        <color rgb="FFF4B084"/>
      </bottom>
      <diagonal/>
    </border>
    <border>
      <left/>
      <right/>
      <top style="thin">
        <color theme="5" tint="0.39994506668294322"/>
      </top>
      <bottom style="thin">
        <color rgb="FFF4B084"/>
      </bottom>
      <diagonal/>
    </border>
    <border>
      <left style="thin">
        <color theme="5" tint="0.39991454817346722"/>
      </left>
      <right style="thin">
        <color theme="5" tint="0.39997558519241921"/>
      </right>
      <top style="thin">
        <color theme="5" tint="0.39997558519241921"/>
      </top>
      <bottom style="thin">
        <color rgb="FFF4B08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0" fillId="3" borderId="1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4" xfId="0" applyFill="1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3" borderId="5" xfId="0" applyFill="1" applyBorder="1">
      <alignment vertical="center"/>
    </xf>
    <xf numFmtId="176" fontId="0" fillId="3" borderId="6" xfId="0" applyNumberFormat="1" applyFill="1" applyBorder="1">
      <alignment vertical="center"/>
    </xf>
    <xf numFmtId="0" fontId="0" fillId="3" borderId="7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5874E-81C7-4490-B2BB-8894ADBDCDBE}">
  <dimension ref="A1:G17"/>
  <sheetViews>
    <sheetView tabSelected="1" workbookViewId="0">
      <selection activeCell="G3" sqref="G3"/>
    </sheetView>
  </sheetViews>
  <sheetFormatPr defaultRowHeight="18.75" x14ac:dyDescent="0.4"/>
  <cols>
    <col min="1" max="1" width="13.75" bestFit="1" customWidth="1"/>
  </cols>
  <sheetData>
    <row r="1" spans="1:7" x14ac:dyDescent="0.4">
      <c r="A1" t="s">
        <v>0</v>
      </c>
    </row>
    <row r="2" spans="1:7" x14ac:dyDescent="0.4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3" t="s">
        <v>22</v>
      </c>
    </row>
    <row r="3" spans="1:7" x14ac:dyDescent="0.4">
      <c r="A3" s="4" t="s">
        <v>7</v>
      </c>
      <c r="B3" s="5">
        <v>70</v>
      </c>
      <c r="C3" s="5">
        <v>82</v>
      </c>
      <c r="D3" s="5">
        <v>84</v>
      </c>
      <c r="E3" s="5">
        <v>78</v>
      </c>
      <c r="F3" s="5">
        <f>SUM(B3:E3)</f>
        <v>314</v>
      </c>
      <c r="G3" s="6"/>
    </row>
    <row r="4" spans="1:7" x14ac:dyDescent="0.4">
      <c r="A4" s="7" t="s">
        <v>8</v>
      </c>
      <c r="B4" s="8">
        <v>55</v>
      </c>
      <c r="C4" s="8">
        <v>66</v>
      </c>
      <c r="D4" s="8">
        <v>74</v>
      </c>
      <c r="E4" s="8">
        <v>78</v>
      </c>
      <c r="F4" s="8">
        <f t="shared" ref="F4:F16" si="0">SUM(B4:E4)</f>
        <v>273</v>
      </c>
      <c r="G4" s="6"/>
    </row>
    <row r="5" spans="1:7" x14ac:dyDescent="0.4">
      <c r="A5" s="4" t="s">
        <v>9</v>
      </c>
      <c r="B5" s="5">
        <v>60</v>
      </c>
      <c r="C5" s="5">
        <v>78</v>
      </c>
      <c r="D5" s="5">
        <v>90</v>
      </c>
      <c r="E5" s="5">
        <v>83</v>
      </c>
      <c r="F5" s="5">
        <f t="shared" si="0"/>
        <v>311</v>
      </c>
      <c r="G5" s="6"/>
    </row>
    <row r="6" spans="1:7" x14ac:dyDescent="0.4">
      <c r="A6" s="7" t="s">
        <v>10</v>
      </c>
      <c r="B6" s="8">
        <v>78</v>
      </c>
      <c r="C6" s="8">
        <v>74</v>
      </c>
      <c r="D6" s="8">
        <v>84</v>
      </c>
      <c r="E6" s="8">
        <v>74</v>
      </c>
      <c r="F6" s="8">
        <f t="shared" si="0"/>
        <v>310</v>
      </c>
      <c r="G6" s="6"/>
    </row>
    <row r="7" spans="1:7" x14ac:dyDescent="0.4">
      <c r="A7" s="4" t="s">
        <v>11</v>
      </c>
      <c r="B7" s="5">
        <v>76</v>
      </c>
      <c r="C7" s="5">
        <v>80</v>
      </c>
      <c r="D7" s="5">
        <v>80</v>
      </c>
      <c r="E7" s="5">
        <v>90</v>
      </c>
      <c r="F7" s="5">
        <f t="shared" si="0"/>
        <v>326</v>
      </c>
      <c r="G7" s="6"/>
    </row>
    <row r="8" spans="1:7" x14ac:dyDescent="0.4">
      <c r="A8" s="7" t="s">
        <v>12</v>
      </c>
      <c r="B8" s="8">
        <v>60</v>
      </c>
      <c r="C8" s="8">
        <v>86</v>
      </c>
      <c r="D8" s="8">
        <v>78</v>
      </c>
      <c r="E8" s="8">
        <v>70</v>
      </c>
      <c r="F8" s="8">
        <f t="shared" si="0"/>
        <v>294</v>
      </c>
      <c r="G8" s="6"/>
    </row>
    <row r="9" spans="1:7" x14ac:dyDescent="0.4">
      <c r="A9" s="4" t="s">
        <v>13</v>
      </c>
      <c r="B9" s="5">
        <v>85</v>
      </c>
      <c r="C9" s="5">
        <v>88</v>
      </c>
      <c r="D9" s="5">
        <v>98</v>
      </c>
      <c r="E9" s="5">
        <v>90</v>
      </c>
      <c r="F9" s="5">
        <f t="shared" si="0"/>
        <v>361</v>
      </c>
      <c r="G9" s="6"/>
    </row>
    <row r="10" spans="1:7" x14ac:dyDescent="0.4">
      <c r="A10" s="7" t="s">
        <v>14</v>
      </c>
      <c r="B10" s="8">
        <v>78</v>
      </c>
      <c r="C10" s="8">
        <v>76</v>
      </c>
      <c r="D10" s="8">
        <v>72</v>
      </c>
      <c r="E10" s="8">
        <v>80</v>
      </c>
      <c r="F10" s="8">
        <f t="shared" si="0"/>
        <v>306</v>
      </c>
      <c r="G10" s="6"/>
    </row>
    <row r="11" spans="1:7" x14ac:dyDescent="0.4">
      <c r="A11" s="4" t="s">
        <v>15</v>
      </c>
      <c r="B11" s="5">
        <v>50</v>
      </c>
      <c r="C11" s="5">
        <v>54</v>
      </c>
      <c r="D11" s="5">
        <v>58</v>
      </c>
      <c r="E11" s="5">
        <v>70</v>
      </c>
      <c r="F11" s="5">
        <f t="shared" si="0"/>
        <v>232</v>
      </c>
      <c r="G11" s="6"/>
    </row>
    <row r="12" spans="1:7" x14ac:dyDescent="0.4">
      <c r="A12" s="7" t="s">
        <v>16</v>
      </c>
      <c r="B12" s="8">
        <v>88</v>
      </c>
      <c r="C12" s="8">
        <v>92</v>
      </c>
      <c r="D12" s="8">
        <v>90</v>
      </c>
      <c r="E12" s="8">
        <v>86</v>
      </c>
      <c r="F12" s="8">
        <f t="shared" si="0"/>
        <v>356</v>
      </c>
      <c r="G12" s="6"/>
    </row>
    <row r="13" spans="1:7" x14ac:dyDescent="0.4">
      <c r="A13" s="4" t="s">
        <v>17</v>
      </c>
      <c r="B13" s="5">
        <v>70</v>
      </c>
      <c r="C13" s="5">
        <v>76</v>
      </c>
      <c r="D13" s="5">
        <v>78</v>
      </c>
      <c r="E13" s="5">
        <v>80</v>
      </c>
      <c r="F13" s="5">
        <f t="shared" si="0"/>
        <v>304</v>
      </c>
      <c r="G13" s="6"/>
    </row>
    <row r="14" spans="1:7" x14ac:dyDescent="0.4">
      <c r="A14" s="7" t="s">
        <v>18</v>
      </c>
      <c r="B14" s="8">
        <v>64</v>
      </c>
      <c r="C14" s="8">
        <v>68</v>
      </c>
      <c r="D14" s="8">
        <v>72</v>
      </c>
      <c r="E14" s="8">
        <v>80</v>
      </c>
      <c r="F14" s="8">
        <f t="shared" si="0"/>
        <v>284</v>
      </c>
      <c r="G14" s="6"/>
    </row>
    <row r="15" spans="1:7" x14ac:dyDescent="0.4">
      <c r="A15" s="4" t="s">
        <v>19</v>
      </c>
      <c r="B15" s="5">
        <v>50</v>
      </c>
      <c r="C15" s="5">
        <v>40</v>
      </c>
      <c r="D15" s="5">
        <v>48</v>
      </c>
      <c r="E15" s="5">
        <v>60</v>
      </c>
      <c r="F15" s="5">
        <f t="shared" si="0"/>
        <v>198</v>
      </c>
      <c r="G15" s="6"/>
    </row>
    <row r="16" spans="1:7" x14ac:dyDescent="0.4">
      <c r="A16" s="7" t="s">
        <v>20</v>
      </c>
      <c r="B16" s="8">
        <v>82</v>
      </c>
      <c r="C16" s="8">
        <v>88</v>
      </c>
      <c r="D16" s="8">
        <v>88</v>
      </c>
      <c r="E16" s="8">
        <v>80</v>
      </c>
      <c r="F16" s="8">
        <f t="shared" si="0"/>
        <v>338</v>
      </c>
      <c r="G16" s="6"/>
    </row>
    <row r="17" spans="1:7" x14ac:dyDescent="0.4">
      <c r="A17" s="9" t="s">
        <v>21</v>
      </c>
      <c r="B17" s="10">
        <f>AVERAGE(B3:B16)</f>
        <v>69</v>
      </c>
      <c r="C17" s="10">
        <f t="shared" ref="C17:F17" si="1">AVERAGE(C3:C16)</f>
        <v>74.857142857142861</v>
      </c>
      <c r="D17" s="10">
        <f t="shared" si="1"/>
        <v>78.142857142857139</v>
      </c>
      <c r="E17" s="10">
        <f t="shared" si="1"/>
        <v>78.5</v>
      </c>
      <c r="F17" s="10">
        <f t="shared" si="1"/>
        <v>300.5</v>
      </c>
      <c r="G17" s="11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E5736-6508-46F7-BF58-B976EDC431C8}">
  <dimension ref="A1:G17"/>
  <sheetViews>
    <sheetView workbookViewId="0">
      <selection activeCell="G3" sqref="G3:G16"/>
    </sheetView>
  </sheetViews>
  <sheetFormatPr defaultRowHeight="18.75" x14ac:dyDescent="0.4"/>
  <cols>
    <col min="1" max="1" width="13.75" bestFit="1" customWidth="1"/>
  </cols>
  <sheetData>
    <row r="1" spans="1:7" x14ac:dyDescent="0.4">
      <c r="A1" t="s">
        <v>0</v>
      </c>
    </row>
    <row r="2" spans="1:7" x14ac:dyDescent="0.4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3" t="s">
        <v>22</v>
      </c>
    </row>
    <row r="3" spans="1:7" x14ac:dyDescent="0.4">
      <c r="A3" s="4" t="s">
        <v>7</v>
      </c>
      <c r="B3" s="5">
        <v>70</v>
      </c>
      <c r="C3" s="5">
        <v>82</v>
      </c>
      <c r="D3" s="5">
        <v>84</v>
      </c>
      <c r="E3" s="5">
        <v>78</v>
      </c>
      <c r="F3" s="5">
        <f>SUM(B3:E3)</f>
        <v>314</v>
      </c>
      <c r="G3" s="6" t="str">
        <f>IF(F3&gt;=300,"合格","不合格")</f>
        <v>合格</v>
      </c>
    </row>
    <row r="4" spans="1:7" x14ac:dyDescent="0.4">
      <c r="A4" s="7" t="s">
        <v>8</v>
      </c>
      <c r="B4" s="8">
        <v>55</v>
      </c>
      <c r="C4" s="8">
        <v>66</v>
      </c>
      <c r="D4" s="8">
        <v>74</v>
      </c>
      <c r="E4" s="8">
        <v>78</v>
      </c>
      <c r="F4" s="8">
        <f t="shared" ref="F4:F16" si="0">SUM(B4:E4)</f>
        <v>273</v>
      </c>
      <c r="G4" s="6" t="str">
        <f t="shared" ref="G4:G16" si="1">IF(F4&gt;=300,"合格","不合格")</f>
        <v>不合格</v>
      </c>
    </row>
    <row r="5" spans="1:7" x14ac:dyDescent="0.4">
      <c r="A5" s="4" t="s">
        <v>9</v>
      </c>
      <c r="B5" s="5">
        <v>60</v>
      </c>
      <c r="C5" s="5">
        <v>78</v>
      </c>
      <c r="D5" s="5">
        <v>90</v>
      </c>
      <c r="E5" s="5">
        <v>83</v>
      </c>
      <c r="F5" s="5">
        <f t="shared" si="0"/>
        <v>311</v>
      </c>
      <c r="G5" s="6" t="str">
        <f t="shared" si="1"/>
        <v>合格</v>
      </c>
    </row>
    <row r="6" spans="1:7" x14ac:dyDescent="0.4">
      <c r="A6" s="7" t="s">
        <v>10</v>
      </c>
      <c r="B6" s="8">
        <v>78</v>
      </c>
      <c r="C6" s="8">
        <v>74</v>
      </c>
      <c r="D6" s="8">
        <v>84</v>
      </c>
      <c r="E6" s="8">
        <v>74</v>
      </c>
      <c r="F6" s="8">
        <f t="shared" si="0"/>
        <v>310</v>
      </c>
      <c r="G6" s="6" t="str">
        <f t="shared" si="1"/>
        <v>合格</v>
      </c>
    </row>
    <row r="7" spans="1:7" x14ac:dyDescent="0.4">
      <c r="A7" s="4" t="s">
        <v>11</v>
      </c>
      <c r="B7" s="5">
        <v>76</v>
      </c>
      <c r="C7" s="5">
        <v>80</v>
      </c>
      <c r="D7" s="5">
        <v>80</v>
      </c>
      <c r="E7" s="5">
        <v>90</v>
      </c>
      <c r="F7" s="5">
        <f t="shared" si="0"/>
        <v>326</v>
      </c>
      <c r="G7" s="6" t="str">
        <f t="shared" si="1"/>
        <v>合格</v>
      </c>
    </row>
    <row r="8" spans="1:7" x14ac:dyDescent="0.4">
      <c r="A8" s="7" t="s">
        <v>12</v>
      </c>
      <c r="B8" s="8">
        <v>60</v>
      </c>
      <c r="C8" s="8">
        <v>86</v>
      </c>
      <c r="D8" s="8">
        <v>78</v>
      </c>
      <c r="E8" s="8">
        <v>70</v>
      </c>
      <c r="F8" s="8">
        <f t="shared" si="0"/>
        <v>294</v>
      </c>
      <c r="G8" s="6" t="str">
        <f t="shared" si="1"/>
        <v>不合格</v>
      </c>
    </row>
    <row r="9" spans="1:7" x14ac:dyDescent="0.4">
      <c r="A9" s="4" t="s">
        <v>13</v>
      </c>
      <c r="B9" s="5">
        <v>85</v>
      </c>
      <c r="C9" s="5">
        <v>88</v>
      </c>
      <c r="D9" s="5">
        <v>98</v>
      </c>
      <c r="E9" s="5">
        <v>90</v>
      </c>
      <c r="F9" s="5">
        <f t="shared" si="0"/>
        <v>361</v>
      </c>
      <c r="G9" s="6" t="str">
        <f t="shared" si="1"/>
        <v>合格</v>
      </c>
    </row>
    <row r="10" spans="1:7" x14ac:dyDescent="0.4">
      <c r="A10" s="7" t="s">
        <v>14</v>
      </c>
      <c r="B10" s="8">
        <v>78</v>
      </c>
      <c r="C10" s="8">
        <v>76</v>
      </c>
      <c r="D10" s="8">
        <v>72</v>
      </c>
      <c r="E10" s="8">
        <v>80</v>
      </c>
      <c r="F10" s="8">
        <f t="shared" si="0"/>
        <v>306</v>
      </c>
      <c r="G10" s="6" t="str">
        <f t="shared" si="1"/>
        <v>合格</v>
      </c>
    </row>
    <row r="11" spans="1:7" x14ac:dyDescent="0.4">
      <c r="A11" s="4" t="s">
        <v>15</v>
      </c>
      <c r="B11" s="5">
        <v>50</v>
      </c>
      <c r="C11" s="5">
        <v>54</v>
      </c>
      <c r="D11" s="5">
        <v>58</v>
      </c>
      <c r="E11" s="5">
        <v>70</v>
      </c>
      <c r="F11" s="5">
        <f t="shared" si="0"/>
        <v>232</v>
      </c>
      <c r="G11" s="6" t="str">
        <f t="shared" si="1"/>
        <v>不合格</v>
      </c>
    </row>
    <row r="12" spans="1:7" x14ac:dyDescent="0.4">
      <c r="A12" s="7" t="s">
        <v>16</v>
      </c>
      <c r="B12" s="8">
        <v>88</v>
      </c>
      <c r="C12" s="8">
        <v>92</v>
      </c>
      <c r="D12" s="8">
        <v>90</v>
      </c>
      <c r="E12" s="8">
        <v>86</v>
      </c>
      <c r="F12" s="8">
        <f t="shared" si="0"/>
        <v>356</v>
      </c>
      <c r="G12" s="6" t="str">
        <f t="shared" si="1"/>
        <v>合格</v>
      </c>
    </row>
    <row r="13" spans="1:7" x14ac:dyDescent="0.4">
      <c r="A13" s="4" t="s">
        <v>17</v>
      </c>
      <c r="B13" s="5">
        <v>70</v>
      </c>
      <c r="C13" s="5">
        <v>76</v>
      </c>
      <c r="D13" s="5">
        <v>78</v>
      </c>
      <c r="E13" s="5">
        <v>80</v>
      </c>
      <c r="F13" s="5">
        <f t="shared" si="0"/>
        <v>304</v>
      </c>
      <c r="G13" s="6" t="str">
        <f t="shared" si="1"/>
        <v>合格</v>
      </c>
    </row>
    <row r="14" spans="1:7" x14ac:dyDescent="0.4">
      <c r="A14" s="7" t="s">
        <v>18</v>
      </c>
      <c r="B14" s="8">
        <v>64</v>
      </c>
      <c r="C14" s="8">
        <v>68</v>
      </c>
      <c r="D14" s="8">
        <v>72</v>
      </c>
      <c r="E14" s="8">
        <v>80</v>
      </c>
      <c r="F14" s="8">
        <f t="shared" si="0"/>
        <v>284</v>
      </c>
      <c r="G14" s="6" t="str">
        <f t="shared" si="1"/>
        <v>不合格</v>
      </c>
    </row>
    <row r="15" spans="1:7" x14ac:dyDescent="0.4">
      <c r="A15" s="4" t="s">
        <v>19</v>
      </c>
      <c r="B15" s="5">
        <v>50</v>
      </c>
      <c r="C15" s="5">
        <v>40</v>
      </c>
      <c r="D15" s="5">
        <v>48</v>
      </c>
      <c r="E15" s="5">
        <v>60</v>
      </c>
      <c r="F15" s="5">
        <f t="shared" si="0"/>
        <v>198</v>
      </c>
      <c r="G15" s="6" t="str">
        <f t="shared" si="1"/>
        <v>不合格</v>
      </c>
    </row>
    <row r="16" spans="1:7" x14ac:dyDescent="0.4">
      <c r="A16" s="7" t="s">
        <v>20</v>
      </c>
      <c r="B16" s="8">
        <v>82</v>
      </c>
      <c r="C16" s="8">
        <v>88</v>
      </c>
      <c r="D16" s="8">
        <v>88</v>
      </c>
      <c r="E16" s="8">
        <v>80</v>
      </c>
      <c r="F16" s="8">
        <f t="shared" si="0"/>
        <v>338</v>
      </c>
      <c r="G16" s="6" t="str">
        <f t="shared" si="1"/>
        <v>合格</v>
      </c>
    </row>
    <row r="17" spans="1:7" x14ac:dyDescent="0.4">
      <c r="A17" s="9" t="s">
        <v>21</v>
      </c>
      <c r="B17" s="10">
        <f>AVERAGE(B3:B16)</f>
        <v>69</v>
      </c>
      <c r="C17" s="10">
        <f t="shared" ref="C17:F17" si="2">AVERAGE(C3:C16)</f>
        <v>74.857142857142861</v>
      </c>
      <c r="D17" s="10">
        <f t="shared" si="2"/>
        <v>78.142857142857139</v>
      </c>
      <c r="E17" s="10">
        <f t="shared" si="2"/>
        <v>78.5</v>
      </c>
      <c r="F17" s="10">
        <f t="shared" si="2"/>
        <v>300.5</v>
      </c>
      <c r="G17" s="11"/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操作前</vt:lpstr>
      <vt:lpstr>操作後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2019-12-26T06:35:49Z</dcterms:created>
  <dcterms:modified xsi:type="dcterms:W3CDTF">2020-03-03T06:55:47Z</dcterms:modified>
</cp:coreProperties>
</file>