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3\"/>
    </mc:Choice>
  </mc:AlternateContent>
  <xr:revisionPtr revIDLastSave="0" documentId="13_ncr:1_{141863C9-8498-4BAE-B231-A94689A1E890}" xr6:coauthVersionLast="36" xr6:coauthVersionMax="45" xr10:uidLastSave="{00000000-0000-0000-0000-000000000000}"/>
  <bookViews>
    <workbookView xWindow="11385" yWindow="390" windowWidth="17400" windowHeight="12990" xr2:uid="{C4575D28-A518-40ED-B05A-F65338276E8B}"/>
  </bookViews>
  <sheets>
    <sheet name="操作前" sheetId="6" r:id="rId1"/>
    <sheet name="操作後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7" l="1"/>
  <c r="F23" i="6" l="1"/>
</calcChain>
</file>

<file path=xl/sharedStrings.xml><?xml version="1.0" encoding="utf-8"?>
<sst xmlns="http://schemas.openxmlformats.org/spreadsheetml/2006/main" count="256" uniqueCount="118">
  <si>
    <t>顧客コード</t>
  </si>
  <si>
    <t>会社名</t>
  </si>
  <si>
    <t>部署</t>
  </si>
  <si>
    <t>担当者</t>
  </si>
  <si>
    <t>電話番号</t>
  </si>
  <si>
    <t>メール</t>
  </si>
  <si>
    <t>000002</t>
  </si>
  <si>
    <t>03-1000-0001</t>
  </si>
  <si>
    <t>000003</t>
  </si>
  <si>
    <t>03-1000-0002</t>
  </si>
  <si>
    <t>000004</t>
  </si>
  <si>
    <t>03-1000-0003</t>
  </si>
  <si>
    <t>000005</t>
  </si>
  <si>
    <t>03-1000-0004</t>
  </si>
  <si>
    <t>000006</t>
  </si>
  <si>
    <t>03-1000-0005</t>
  </si>
  <si>
    <t>000007</t>
  </si>
  <si>
    <t>03-1000-0006</t>
  </si>
  <si>
    <t>000008</t>
  </si>
  <si>
    <t>03-1000-0007</t>
  </si>
  <si>
    <t>000009</t>
  </si>
  <si>
    <t>03-1000-0008</t>
  </si>
  <si>
    <t>000010</t>
  </si>
  <si>
    <t>03-1000-0009</t>
  </si>
  <si>
    <t>000011</t>
  </si>
  <si>
    <t>03-1000-0010</t>
  </si>
  <si>
    <t>000012</t>
  </si>
  <si>
    <t>03-1000-0011</t>
  </si>
  <si>
    <t>000013</t>
  </si>
  <si>
    <t>03-1000-0012</t>
  </si>
  <si>
    <t>000014</t>
  </si>
  <si>
    <t>03-1000-0013</t>
  </si>
  <si>
    <t>000015</t>
  </si>
  <si>
    <t>03-1000-0014</t>
  </si>
  <si>
    <t>000016</t>
  </si>
  <si>
    <t>03-1000-0015</t>
  </si>
  <si>
    <t>000017</t>
  </si>
  <si>
    <t>03-1000-0016</t>
  </si>
  <si>
    <t>000018</t>
  </si>
  <si>
    <t>03-1000-0017</t>
  </si>
  <si>
    <t>000019</t>
  </si>
  <si>
    <t>03-1000-0018</t>
  </si>
  <si>
    <t>000020</t>
  </si>
  <si>
    <t>03-1000-0019</t>
  </si>
  <si>
    <t>000001</t>
  </si>
  <si>
    <t>株式会社　日本商工</t>
  </si>
  <si>
    <t>営業部</t>
  </si>
  <si>
    <t>山下　秀雄</t>
  </si>
  <si>
    <t>03-1000-0000</t>
  </si>
  <si>
    <t>yama@jsho.co.jp</t>
  </si>
  <si>
    <t>株式会社　アクスサ</t>
  </si>
  <si>
    <t>制作部</t>
  </si>
  <si>
    <t>平田　信夫</t>
  </si>
  <si>
    <t>hiratano@akusu.co.jp</t>
  </si>
  <si>
    <t>株式会社　インターホール</t>
  </si>
  <si>
    <t>管理部</t>
  </si>
  <si>
    <t>高山　浩</t>
  </si>
  <si>
    <t>hirotaka@inter.co.jp</t>
  </si>
  <si>
    <t>ウエハム　株式会社</t>
  </si>
  <si>
    <t>営業推進本部</t>
  </si>
  <si>
    <t>杉山　浩一</t>
  </si>
  <si>
    <t>kousugi@uehamu.co.jp</t>
  </si>
  <si>
    <t>SRR　株式会社</t>
  </si>
  <si>
    <t>営業ディビジョン</t>
  </si>
  <si>
    <t>David Scotto</t>
  </si>
  <si>
    <t>sdavid@srr.com</t>
  </si>
  <si>
    <t>エルエス公団　株式会社</t>
  </si>
  <si>
    <t>総務部</t>
  </si>
  <si>
    <t>富山　修二</t>
  </si>
  <si>
    <t>stomiyama@lsc.co.jp</t>
  </si>
  <si>
    <t>株式会社　NPP</t>
  </si>
  <si>
    <t>平山　浜子</t>
  </si>
  <si>
    <t>hamahira@npp.com</t>
  </si>
  <si>
    <t>株式会社　NPP運輸</t>
  </si>
  <si>
    <t>武田　和夫</t>
  </si>
  <si>
    <t>wazu@nppu.com</t>
  </si>
  <si>
    <t>オーマイ航空　株式会社</t>
  </si>
  <si>
    <t>資材部</t>
  </si>
  <si>
    <t>山本　秀雄</t>
  </si>
  <si>
    <t>hideyama@ohmy.co.jp</t>
  </si>
  <si>
    <t>オリエント海運　株式会社</t>
  </si>
  <si>
    <t>崎山　浩一郎</t>
  </si>
  <si>
    <t>kouyama@ori.co.jp</t>
  </si>
  <si>
    <t>オスカル郵船　株式会社</t>
  </si>
  <si>
    <t>貿易部</t>
  </si>
  <si>
    <t>鈴木　俊夫</t>
  </si>
  <si>
    <t>tsuzuki@oscal.co.jp</t>
  </si>
  <si>
    <t>株式会社　小川電子機器</t>
  </si>
  <si>
    <t>佐藤　茂</t>
  </si>
  <si>
    <t>ssato@ogawa.co.jp</t>
  </si>
  <si>
    <t>株式会社　乙女通信</t>
  </si>
  <si>
    <t>杉本　幸三</t>
  </si>
  <si>
    <t>ksugi@otome.com</t>
  </si>
  <si>
    <t>株式会社　大型出版</t>
  </si>
  <si>
    <t>通商部</t>
  </si>
  <si>
    <t>青山　一郎</t>
  </si>
  <si>
    <t>iaoki@ogata.co.jp</t>
  </si>
  <si>
    <t>香川通信　株式会社</t>
  </si>
  <si>
    <t>青木　修</t>
  </si>
  <si>
    <t>oao@kagawa.co.jp</t>
  </si>
  <si>
    <t>片岡製紙　株式会社</t>
  </si>
  <si>
    <t>近藤　功</t>
  </si>
  <si>
    <t>ikon@katap.co.jp</t>
  </si>
  <si>
    <t>株式会社　亀山製薬</t>
  </si>
  <si>
    <t>調達部</t>
  </si>
  <si>
    <t>宅間　信夫</t>
  </si>
  <si>
    <t>notaku@kame.com</t>
  </si>
  <si>
    <t>株式会社　木村外装工事</t>
  </si>
  <si>
    <t>高瀬　春夫</t>
  </si>
  <si>
    <t>harutaka@kim.co.jp</t>
  </si>
  <si>
    <t>北川製鉄　株式会社</t>
  </si>
  <si>
    <t>根本　宏治</t>
  </si>
  <si>
    <t>konemo@kitag.co.jp</t>
  </si>
  <si>
    <t>株式会社　北島組</t>
  </si>
  <si>
    <t>山木　義男</t>
  </si>
  <si>
    <t>yyama@kitaji.co.jp</t>
  </si>
  <si>
    <t>集計</t>
  </si>
  <si>
    <t>顧客管理表</t>
    <rPh sb="0" eb="2">
      <t>コキャク</t>
    </rPh>
    <rPh sb="2" eb="4">
      <t>カンリ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</si>
</sst>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4" xfId="0" applyBorder="1">
      <alignment vertical="center"/>
    </xf>
    <xf numFmtId="49" fontId="2" fillId="0" borderId="3" xfId="0" applyNumberFormat="1" applyFont="1" applyBorder="1">
      <alignment vertical="center"/>
    </xf>
    <xf numFmtId="49" fontId="2" fillId="0" borderId="5" xfId="0" applyNumberFormat="1" applyFont="1" applyBorder="1">
      <alignment vertical="center"/>
    </xf>
    <xf numFmtId="0" fontId="2" fillId="0" borderId="6" xfId="0" applyFont="1" applyBorder="1">
      <alignment vertical="center"/>
    </xf>
    <xf numFmtId="49" fontId="2" fillId="0" borderId="7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>
      <alignment vertical="center"/>
    </xf>
    <xf numFmtId="0" fontId="3" fillId="2" borderId="1" xfId="1" applyBorder="1">
      <alignment vertical="center"/>
    </xf>
    <xf numFmtId="0" fontId="3" fillId="2" borderId="4" xfId="1" applyBorder="1">
      <alignment vertical="center"/>
    </xf>
    <xf numFmtId="0" fontId="2" fillId="0" borderId="0" xfId="2">
      <alignment vertical="center"/>
    </xf>
  </cellXfs>
  <cellStyles count="3">
    <cellStyle name="アクセント 2" xfId="1" builtinId="33"/>
    <cellStyle name="スタイル 1" xfId="2" xr:uid="{1794C022-54E6-483B-9AF8-19D7220DE239}"/>
    <cellStyle name="標準" xfId="0" builtinId="0"/>
  </cellStyles>
  <dxfs count="3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84CB4A-3495-4E37-928C-AFAE34F76244}" name="テーブル52" displayName="テーブル52" ref="A2:F23" totalsRowCount="1" headerRowDxfId="31" headerRowBorderDxfId="30" tableBorderDxfId="29" totalsRowBorderDxfId="28">
  <autoFilter ref="A2:F22" xr:uid="{1477FA62-BF5F-4EBE-9FF1-B43B0EFED4B2}"/>
  <tableColumns count="6">
    <tableColumn id="1" xr3:uid="{5C0E9296-5F5B-44D7-95B5-DDC463575F77}" name="顧客コード" totalsRowLabel="集計" dataDxfId="27" totalsRowDxfId="26"/>
    <tableColumn id="2" xr3:uid="{8A8ACA57-06BC-4DFC-BABF-71166778DEDA}" name="会社名" dataDxfId="25" totalsRowDxfId="24" dataCellStyle="アクセント 2"/>
    <tableColumn id="3" xr3:uid="{E41619C7-E85C-488C-8CC0-83B524249DD8}" name="部署" dataDxfId="23" totalsRowDxfId="22"/>
    <tableColumn id="4" xr3:uid="{8B28E013-4353-41E6-8F03-462069489035}" name="担当者" dataDxfId="21" totalsRowDxfId="20"/>
    <tableColumn id="5" xr3:uid="{D9675660-6C72-41C3-8E42-814EFB1AC17E}" name="電話番号" dataDxfId="19" totalsRowDxfId="18"/>
    <tableColumn id="6" xr3:uid="{1C20EF28-4E0F-4B04-8A33-9210A2D47BF1}" name="メール" totalsRowFunction="count" dataDxfId="17" totalsRowDxfId="16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129171-4C1C-4B69-8B33-5AE66E09DABA}" name="テーブル523" displayName="テーブル523" ref="A2:F23" totalsRowCount="1" headerRowDxfId="15" headerRowBorderDxfId="14" tableBorderDxfId="13" totalsRowBorderDxfId="12">
  <autoFilter ref="A2:F22" xr:uid="{1477FA62-BF5F-4EBE-9FF1-B43B0EFED4B2}"/>
  <tableColumns count="6">
    <tableColumn id="1" xr3:uid="{57E92732-8737-435E-B918-E2A7FFDD2B72}" name="顧客コード" totalsRowLabel="集計" dataDxfId="11" totalsRowDxfId="10"/>
    <tableColumn id="2" xr3:uid="{D98CF5BA-1D02-4CC8-8E39-F58950CD9708}" name="会社名" dataDxfId="9" totalsRowDxfId="8" dataCellStyle="アクセント 2"/>
    <tableColumn id="3" xr3:uid="{1207B7EE-9E37-4CC4-8524-958CC8FD3CC8}" name="部署" dataDxfId="7" totalsRowDxfId="6"/>
    <tableColumn id="4" xr3:uid="{A5FDA166-6DA9-4886-99C9-FD1B0854B987}" name="担当者" dataDxfId="5" totalsRowDxfId="4"/>
    <tableColumn id="5" xr3:uid="{5EB15838-7F33-47DF-93A5-A933323A1825}" name="電話番号" dataDxfId="3" totalsRowDxfId="2"/>
    <tableColumn id="6" xr3:uid="{C7A8E9DE-F6B4-42EB-AE27-99F5ACFDBEBE}" name="メール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FC7BD-6500-4018-8013-552E7519C47E}">
  <dimension ref="A1:F23"/>
  <sheetViews>
    <sheetView tabSelected="1" workbookViewId="0"/>
  </sheetViews>
  <sheetFormatPr defaultRowHeight="18.75" x14ac:dyDescent="0.4"/>
  <cols>
    <col min="1" max="1" width="12.125" style="2" customWidth="1"/>
    <col min="2" max="2" width="25.5" bestFit="1" customWidth="1"/>
    <col min="3" max="3" width="17.25" bestFit="1" customWidth="1"/>
    <col min="4" max="4" width="13" bestFit="1" customWidth="1"/>
    <col min="5" max="5" width="13.625" bestFit="1" customWidth="1"/>
    <col min="6" max="6" width="22.75" style="2" bestFit="1" customWidth="1"/>
  </cols>
  <sheetData>
    <row r="1" spans="1:6" x14ac:dyDescent="0.4">
      <c r="A1" s="2" t="s">
        <v>117</v>
      </c>
    </row>
    <row r="2" spans="1:6" s="2" customFormat="1" ht="18" x14ac:dyDescent="0.4">
      <c r="A2" s="8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10" t="s">
        <v>5</v>
      </c>
    </row>
    <row r="3" spans="1:6" x14ac:dyDescent="0.4">
      <c r="A3" s="5" t="s">
        <v>44</v>
      </c>
      <c r="B3" s="12" t="s">
        <v>45</v>
      </c>
      <c r="C3" s="1" t="s">
        <v>46</v>
      </c>
      <c r="D3" s="1" t="s">
        <v>47</v>
      </c>
      <c r="E3" s="1" t="s">
        <v>48</v>
      </c>
      <c r="F3" s="3" t="s">
        <v>49</v>
      </c>
    </row>
    <row r="4" spans="1:6" x14ac:dyDescent="0.4">
      <c r="A4" s="5" t="s">
        <v>6</v>
      </c>
      <c r="B4" s="12" t="s">
        <v>50</v>
      </c>
      <c r="C4" s="1" t="s">
        <v>51</v>
      </c>
      <c r="D4" s="1" t="s">
        <v>52</v>
      </c>
      <c r="E4" s="1" t="s">
        <v>7</v>
      </c>
      <c r="F4" s="3" t="s">
        <v>53</v>
      </c>
    </row>
    <row r="5" spans="1:6" x14ac:dyDescent="0.4">
      <c r="A5" s="5" t="s">
        <v>8</v>
      </c>
      <c r="B5" s="12" t="s">
        <v>54</v>
      </c>
      <c r="C5" s="1" t="s">
        <v>55</v>
      </c>
      <c r="D5" s="1" t="s">
        <v>56</v>
      </c>
      <c r="E5" s="1" t="s">
        <v>9</v>
      </c>
      <c r="F5" s="3" t="s">
        <v>57</v>
      </c>
    </row>
    <row r="6" spans="1:6" x14ac:dyDescent="0.4">
      <c r="A6" s="5" t="s">
        <v>10</v>
      </c>
      <c r="B6" s="12" t="s">
        <v>58</v>
      </c>
      <c r="C6" s="1" t="s">
        <v>59</v>
      </c>
      <c r="D6" s="1" t="s">
        <v>60</v>
      </c>
      <c r="E6" s="1" t="s">
        <v>11</v>
      </c>
      <c r="F6" s="3" t="s">
        <v>61</v>
      </c>
    </row>
    <row r="7" spans="1:6" x14ac:dyDescent="0.4">
      <c r="A7" s="5" t="s">
        <v>12</v>
      </c>
      <c r="B7" s="12" t="s">
        <v>62</v>
      </c>
      <c r="C7" s="1" t="s">
        <v>63</v>
      </c>
      <c r="D7" s="1" t="s">
        <v>64</v>
      </c>
      <c r="E7" s="1" t="s">
        <v>13</v>
      </c>
      <c r="F7" s="3" t="s">
        <v>65</v>
      </c>
    </row>
    <row r="8" spans="1:6" x14ac:dyDescent="0.4">
      <c r="A8" s="5" t="s">
        <v>14</v>
      </c>
      <c r="B8" s="12" t="s">
        <v>66</v>
      </c>
      <c r="C8" s="1" t="s">
        <v>67</v>
      </c>
      <c r="D8" s="1" t="s">
        <v>68</v>
      </c>
      <c r="E8" s="1" t="s">
        <v>15</v>
      </c>
      <c r="F8" s="3" t="s">
        <v>69</v>
      </c>
    </row>
    <row r="9" spans="1:6" x14ac:dyDescent="0.4">
      <c r="A9" s="5" t="s">
        <v>16</v>
      </c>
      <c r="B9" s="12" t="s">
        <v>70</v>
      </c>
      <c r="C9" s="1" t="s">
        <v>51</v>
      </c>
      <c r="D9" s="1" t="s">
        <v>71</v>
      </c>
      <c r="E9" s="1" t="s">
        <v>17</v>
      </c>
      <c r="F9" s="3" t="s">
        <v>72</v>
      </c>
    </row>
    <row r="10" spans="1:6" x14ac:dyDescent="0.4">
      <c r="A10" s="5" t="s">
        <v>18</v>
      </c>
      <c r="B10" s="12" t="s">
        <v>73</v>
      </c>
      <c r="C10" s="1" t="s">
        <v>46</v>
      </c>
      <c r="D10" s="1" t="s">
        <v>74</v>
      </c>
      <c r="E10" s="1" t="s">
        <v>19</v>
      </c>
      <c r="F10" s="3" t="s">
        <v>75</v>
      </c>
    </row>
    <row r="11" spans="1:6" x14ac:dyDescent="0.4">
      <c r="A11" s="5" t="s">
        <v>20</v>
      </c>
      <c r="B11" s="12" t="s">
        <v>76</v>
      </c>
      <c r="C11" s="1" t="s">
        <v>77</v>
      </c>
      <c r="D11" s="1" t="s">
        <v>78</v>
      </c>
      <c r="E11" s="1" t="s">
        <v>21</v>
      </c>
      <c r="F11" s="3" t="s">
        <v>79</v>
      </c>
    </row>
    <row r="12" spans="1:6" x14ac:dyDescent="0.4">
      <c r="A12" s="5" t="s">
        <v>22</v>
      </c>
      <c r="B12" s="12" t="s">
        <v>80</v>
      </c>
      <c r="C12" s="1" t="s">
        <v>51</v>
      </c>
      <c r="D12" s="1" t="s">
        <v>81</v>
      </c>
      <c r="E12" s="1" t="s">
        <v>23</v>
      </c>
      <c r="F12" s="3" t="s">
        <v>82</v>
      </c>
    </row>
    <row r="13" spans="1:6" x14ac:dyDescent="0.4">
      <c r="A13" s="5" t="s">
        <v>24</v>
      </c>
      <c r="B13" s="12" t="s">
        <v>83</v>
      </c>
      <c r="C13" s="1" t="s">
        <v>84</v>
      </c>
      <c r="D13" s="1" t="s">
        <v>85</v>
      </c>
      <c r="E13" s="1" t="s">
        <v>25</v>
      </c>
      <c r="F13" s="3" t="s">
        <v>86</v>
      </c>
    </row>
    <row r="14" spans="1:6" x14ac:dyDescent="0.4">
      <c r="A14" s="5" t="s">
        <v>26</v>
      </c>
      <c r="B14" s="12" t="s">
        <v>87</v>
      </c>
      <c r="C14" s="1" t="s">
        <v>46</v>
      </c>
      <c r="D14" s="1" t="s">
        <v>88</v>
      </c>
      <c r="E14" s="1" t="s">
        <v>27</v>
      </c>
      <c r="F14" s="3" t="s">
        <v>89</v>
      </c>
    </row>
    <row r="15" spans="1:6" x14ac:dyDescent="0.4">
      <c r="A15" s="5" t="s">
        <v>28</v>
      </c>
      <c r="B15" s="12" t="s">
        <v>90</v>
      </c>
      <c r="C15" s="1" t="s">
        <v>51</v>
      </c>
      <c r="D15" s="1" t="s">
        <v>91</v>
      </c>
      <c r="E15" s="1" t="s">
        <v>29</v>
      </c>
      <c r="F15" s="3" t="s">
        <v>92</v>
      </c>
    </row>
    <row r="16" spans="1:6" x14ac:dyDescent="0.4">
      <c r="A16" s="5" t="s">
        <v>30</v>
      </c>
      <c r="B16" s="12" t="s">
        <v>93</v>
      </c>
      <c r="C16" s="1" t="s">
        <v>94</v>
      </c>
      <c r="D16" s="1" t="s">
        <v>95</v>
      </c>
      <c r="E16" s="1" t="s">
        <v>31</v>
      </c>
      <c r="F16" s="3" t="s">
        <v>96</v>
      </c>
    </row>
    <row r="17" spans="1:6" x14ac:dyDescent="0.4">
      <c r="A17" s="5" t="s">
        <v>32</v>
      </c>
      <c r="B17" s="12" t="s">
        <v>97</v>
      </c>
      <c r="C17" s="1" t="s">
        <v>77</v>
      </c>
      <c r="D17" s="1" t="s">
        <v>98</v>
      </c>
      <c r="E17" s="1" t="s">
        <v>33</v>
      </c>
      <c r="F17" s="3" t="s">
        <v>99</v>
      </c>
    </row>
    <row r="18" spans="1:6" x14ac:dyDescent="0.4">
      <c r="A18" s="5" t="s">
        <v>34</v>
      </c>
      <c r="B18" s="12" t="s">
        <v>100</v>
      </c>
      <c r="C18" s="1" t="s">
        <v>46</v>
      </c>
      <c r="D18" s="1" t="s">
        <v>101</v>
      </c>
      <c r="E18" s="1" t="s">
        <v>35</v>
      </c>
      <c r="F18" s="3" t="s">
        <v>102</v>
      </c>
    </row>
    <row r="19" spans="1:6" x14ac:dyDescent="0.4">
      <c r="A19" s="5" t="s">
        <v>36</v>
      </c>
      <c r="B19" s="12" t="s">
        <v>103</v>
      </c>
      <c r="C19" s="1" t="s">
        <v>104</v>
      </c>
      <c r="D19" s="1" t="s">
        <v>105</v>
      </c>
      <c r="E19" s="1" t="s">
        <v>37</v>
      </c>
      <c r="F19" s="3" t="s">
        <v>106</v>
      </c>
    </row>
    <row r="20" spans="1:6" x14ac:dyDescent="0.4">
      <c r="A20" s="5" t="s">
        <v>38</v>
      </c>
      <c r="B20" s="12" t="s">
        <v>107</v>
      </c>
      <c r="C20" s="1" t="s">
        <v>77</v>
      </c>
      <c r="D20" s="1" t="s">
        <v>108</v>
      </c>
      <c r="E20" s="1" t="s">
        <v>39</v>
      </c>
      <c r="F20" s="3" t="s">
        <v>109</v>
      </c>
    </row>
    <row r="21" spans="1:6" x14ac:dyDescent="0.4">
      <c r="A21" s="5" t="s">
        <v>40</v>
      </c>
      <c r="B21" s="12" t="s">
        <v>110</v>
      </c>
      <c r="C21" s="1" t="s">
        <v>51</v>
      </c>
      <c r="D21" s="1" t="s">
        <v>111</v>
      </c>
      <c r="E21" s="1" t="s">
        <v>41</v>
      </c>
      <c r="F21" s="3" t="s">
        <v>112</v>
      </c>
    </row>
    <row r="22" spans="1:6" x14ac:dyDescent="0.4">
      <c r="A22" s="6" t="s">
        <v>42</v>
      </c>
      <c r="B22" s="13" t="s">
        <v>113</v>
      </c>
      <c r="C22" s="4" t="s">
        <v>55</v>
      </c>
      <c r="D22" s="4" t="s">
        <v>114</v>
      </c>
      <c r="E22" s="4" t="s">
        <v>43</v>
      </c>
      <c r="F22" s="7" t="s">
        <v>115</v>
      </c>
    </row>
    <row r="23" spans="1:6" x14ac:dyDescent="0.4">
      <c r="A23" s="11" t="s">
        <v>116</v>
      </c>
      <c r="B23" s="4"/>
      <c r="C23" s="4"/>
      <c r="D23" s="4"/>
      <c r="E23" s="4"/>
      <c r="F23" s="7">
        <f>SUBTOTAL(103,テーブル52[メール])</f>
        <v>20</v>
      </c>
    </row>
  </sheetData>
  <phoneticPr fontId="1"/>
  <pageMargins left="0.7" right="0.7" top="0.75" bottom="0.75" header="0.3" footer="0.3"/>
  <pageSetup paperSize="9" orientation="portrait" horizontalDpi="300" verticalDpi="300" r:id="rId1"/>
  <ignoredErrors>
    <ignoredError sqref="A3:A22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96374-DD56-4843-A329-F555E76512F6}">
  <dimension ref="A1:F23"/>
  <sheetViews>
    <sheetView workbookViewId="0"/>
  </sheetViews>
  <sheetFormatPr defaultRowHeight="18.75" x14ac:dyDescent="0.4"/>
  <cols>
    <col min="1" max="1" width="12.125" style="2" customWidth="1"/>
    <col min="2" max="2" width="25.5" bestFit="1" customWidth="1"/>
    <col min="3" max="3" width="17.25" bestFit="1" customWidth="1"/>
    <col min="4" max="4" width="13" bestFit="1" customWidth="1"/>
    <col min="5" max="5" width="13.625" bestFit="1" customWidth="1"/>
    <col min="6" max="6" width="22.75" style="2" bestFit="1" customWidth="1"/>
  </cols>
  <sheetData>
    <row r="1" spans="1:6" x14ac:dyDescent="0.4">
      <c r="A1" s="14" t="s">
        <v>117</v>
      </c>
    </row>
    <row r="2" spans="1:6" s="2" customFormat="1" ht="18" x14ac:dyDescent="0.4">
      <c r="A2" s="8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10" t="s">
        <v>5</v>
      </c>
    </row>
    <row r="3" spans="1:6" x14ac:dyDescent="0.4">
      <c r="A3" s="5" t="s">
        <v>44</v>
      </c>
      <c r="B3" s="12" t="s">
        <v>45</v>
      </c>
      <c r="C3" s="1" t="s">
        <v>46</v>
      </c>
      <c r="D3" s="1" t="s">
        <v>47</v>
      </c>
      <c r="E3" s="1" t="s">
        <v>48</v>
      </c>
      <c r="F3" s="3" t="s">
        <v>49</v>
      </c>
    </row>
    <row r="4" spans="1:6" x14ac:dyDescent="0.4">
      <c r="A4" s="5" t="s">
        <v>6</v>
      </c>
      <c r="B4" s="12" t="s">
        <v>50</v>
      </c>
      <c r="C4" s="1" t="s">
        <v>51</v>
      </c>
      <c r="D4" s="1" t="s">
        <v>52</v>
      </c>
      <c r="E4" s="1" t="s">
        <v>7</v>
      </c>
      <c r="F4" s="3" t="s">
        <v>53</v>
      </c>
    </row>
    <row r="5" spans="1:6" x14ac:dyDescent="0.4">
      <c r="A5" s="5" t="s">
        <v>8</v>
      </c>
      <c r="B5" s="12" t="s">
        <v>54</v>
      </c>
      <c r="C5" s="1" t="s">
        <v>55</v>
      </c>
      <c r="D5" s="1" t="s">
        <v>56</v>
      </c>
      <c r="E5" s="1" t="s">
        <v>9</v>
      </c>
      <c r="F5" s="3" t="s">
        <v>57</v>
      </c>
    </row>
    <row r="6" spans="1:6" x14ac:dyDescent="0.4">
      <c r="A6" s="5" t="s">
        <v>10</v>
      </c>
      <c r="B6" s="12" t="s">
        <v>58</v>
      </c>
      <c r="C6" s="1" t="s">
        <v>59</v>
      </c>
      <c r="D6" s="1" t="s">
        <v>60</v>
      </c>
      <c r="E6" s="1" t="s">
        <v>11</v>
      </c>
      <c r="F6" s="3" t="s">
        <v>61</v>
      </c>
    </row>
    <row r="7" spans="1:6" x14ac:dyDescent="0.4">
      <c r="A7" s="5" t="s">
        <v>12</v>
      </c>
      <c r="B7" s="12" t="s">
        <v>62</v>
      </c>
      <c r="C7" s="1" t="s">
        <v>63</v>
      </c>
      <c r="D7" s="1" t="s">
        <v>64</v>
      </c>
      <c r="E7" s="1" t="s">
        <v>13</v>
      </c>
      <c r="F7" s="3" t="s">
        <v>65</v>
      </c>
    </row>
    <row r="8" spans="1:6" x14ac:dyDescent="0.4">
      <c r="A8" s="5" t="s">
        <v>14</v>
      </c>
      <c r="B8" s="12" t="s">
        <v>66</v>
      </c>
      <c r="C8" s="1" t="s">
        <v>67</v>
      </c>
      <c r="D8" s="1" t="s">
        <v>68</v>
      </c>
      <c r="E8" s="1" t="s">
        <v>15</v>
      </c>
      <c r="F8" s="3" t="s">
        <v>69</v>
      </c>
    </row>
    <row r="9" spans="1:6" x14ac:dyDescent="0.4">
      <c r="A9" s="5" t="s">
        <v>16</v>
      </c>
      <c r="B9" s="12" t="s">
        <v>70</v>
      </c>
      <c r="C9" s="1" t="s">
        <v>51</v>
      </c>
      <c r="D9" s="1" t="s">
        <v>71</v>
      </c>
      <c r="E9" s="1" t="s">
        <v>17</v>
      </c>
      <c r="F9" s="3" t="s">
        <v>72</v>
      </c>
    </row>
    <row r="10" spans="1:6" x14ac:dyDescent="0.4">
      <c r="A10" s="5" t="s">
        <v>18</v>
      </c>
      <c r="B10" s="12" t="s">
        <v>73</v>
      </c>
      <c r="C10" s="1" t="s">
        <v>46</v>
      </c>
      <c r="D10" s="1" t="s">
        <v>74</v>
      </c>
      <c r="E10" s="1" t="s">
        <v>19</v>
      </c>
      <c r="F10" s="3" t="s">
        <v>75</v>
      </c>
    </row>
    <row r="11" spans="1:6" x14ac:dyDescent="0.4">
      <c r="A11" s="5" t="s">
        <v>20</v>
      </c>
      <c r="B11" s="12" t="s">
        <v>76</v>
      </c>
      <c r="C11" s="1" t="s">
        <v>77</v>
      </c>
      <c r="D11" s="1" t="s">
        <v>78</v>
      </c>
      <c r="E11" s="1" t="s">
        <v>21</v>
      </c>
      <c r="F11" s="3" t="s">
        <v>79</v>
      </c>
    </row>
    <row r="12" spans="1:6" x14ac:dyDescent="0.4">
      <c r="A12" s="5" t="s">
        <v>22</v>
      </c>
      <c r="B12" s="12" t="s">
        <v>80</v>
      </c>
      <c r="C12" s="1" t="s">
        <v>51</v>
      </c>
      <c r="D12" s="1" t="s">
        <v>81</v>
      </c>
      <c r="E12" s="1" t="s">
        <v>23</v>
      </c>
      <c r="F12" s="3" t="s">
        <v>82</v>
      </c>
    </row>
    <row r="13" spans="1:6" x14ac:dyDescent="0.4">
      <c r="A13" s="5" t="s">
        <v>24</v>
      </c>
      <c r="B13" s="12" t="s">
        <v>83</v>
      </c>
      <c r="C13" s="1" t="s">
        <v>84</v>
      </c>
      <c r="D13" s="1" t="s">
        <v>85</v>
      </c>
      <c r="E13" s="1" t="s">
        <v>25</v>
      </c>
      <c r="F13" s="3" t="s">
        <v>86</v>
      </c>
    </row>
    <row r="14" spans="1:6" x14ac:dyDescent="0.4">
      <c r="A14" s="5" t="s">
        <v>26</v>
      </c>
      <c r="B14" s="12" t="s">
        <v>87</v>
      </c>
      <c r="C14" s="1" t="s">
        <v>46</v>
      </c>
      <c r="D14" s="1" t="s">
        <v>88</v>
      </c>
      <c r="E14" s="1" t="s">
        <v>27</v>
      </c>
      <c r="F14" s="3" t="s">
        <v>89</v>
      </c>
    </row>
    <row r="15" spans="1:6" x14ac:dyDescent="0.4">
      <c r="A15" s="5" t="s">
        <v>28</v>
      </c>
      <c r="B15" s="12" t="s">
        <v>90</v>
      </c>
      <c r="C15" s="1" t="s">
        <v>51</v>
      </c>
      <c r="D15" s="1" t="s">
        <v>91</v>
      </c>
      <c r="E15" s="1" t="s">
        <v>29</v>
      </c>
      <c r="F15" s="3" t="s">
        <v>92</v>
      </c>
    </row>
    <row r="16" spans="1:6" x14ac:dyDescent="0.4">
      <c r="A16" s="5" t="s">
        <v>30</v>
      </c>
      <c r="B16" s="12" t="s">
        <v>93</v>
      </c>
      <c r="C16" s="1" t="s">
        <v>94</v>
      </c>
      <c r="D16" s="1" t="s">
        <v>95</v>
      </c>
      <c r="E16" s="1" t="s">
        <v>31</v>
      </c>
      <c r="F16" s="3" t="s">
        <v>96</v>
      </c>
    </row>
    <row r="17" spans="1:6" x14ac:dyDescent="0.4">
      <c r="A17" s="5" t="s">
        <v>32</v>
      </c>
      <c r="B17" s="12" t="s">
        <v>97</v>
      </c>
      <c r="C17" s="1" t="s">
        <v>77</v>
      </c>
      <c r="D17" s="1" t="s">
        <v>98</v>
      </c>
      <c r="E17" s="1" t="s">
        <v>33</v>
      </c>
      <c r="F17" s="3" t="s">
        <v>99</v>
      </c>
    </row>
    <row r="18" spans="1:6" x14ac:dyDescent="0.4">
      <c r="A18" s="5" t="s">
        <v>34</v>
      </c>
      <c r="B18" s="12" t="s">
        <v>100</v>
      </c>
      <c r="C18" s="1" t="s">
        <v>46</v>
      </c>
      <c r="D18" s="1" t="s">
        <v>101</v>
      </c>
      <c r="E18" s="1" t="s">
        <v>35</v>
      </c>
      <c r="F18" s="3" t="s">
        <v>102</v>
      </c>
    </row>
    <row r="19" spans="1:6" x14ac:dyDescent="0.4">
      <c r="A19" s="5" t="s">
        <v>36</v>
      </c>
      <c r="B19" s="12" t="s">
        <v>103</v>
      </c>
      <c r="C19" s="1" t="s">
        <v>104</v>
      </c>
      <c r="D19" s="1" t="s">
        <v>105</v>
      </c>
      <c r="E19" s="1" t="s">
        <v>37</v>
      </c>
      <c r="F19" s="3" t="s">
        <v>106</v>
      </c>
    </row>
    <row r="20" spans="1:6" x14ac:dyDescent="0.4">
      <c r="A20" s="5" t="s">
        <v>38</v>
      </c>
      <c r="B20" s="12" t="s">
        <v>107</v>
      </c>
      <c r="C20" s="1" t="s">
        <v>77</v>
      </c>
      <c r="D20" s="1" t="s">
        <v>108</v>
      </c>
      <c r="E20" s="1" t="s">
        <v>39</v>
      </c>
      <c r="F20" s="3" t="s">
        <v>109</v>
      </c>
    </row>
    <row r="21" spans="1:6" x14ac:dyDescent="0.4">
      <c r="A21" s="5" t="s">
        <v>40</v>
      </c>
      <c r="B21" s="12" t="s">
        <v>110</v>
      </c>
      <c r="C21" s="1" t="s">
        <v>51</v>
      </c>
      <c r="D21" s="1" t="s">
        <v>111</v>
      </c>
      <c r="E21" s="1" t="s">
        <v>41</v>
      </c>
      <c r="F21" s="3" t="s">
        <v>112</v>
      </c>
    </row>
    <row r="22" spans="1:6" x14ac:dyDescent="0.4">
      <c r="A22" s="6" t="s">
        <v>42</v>
      </c>
      <c r="B22" s="13" t="s">
        <v>113</v>
      </c>
      <c r="C22" s="4" t="s">
        <v>55</v>
      </c>
      <c r="D22" s="4" t="s">
        <v>114</v>
      </c>
      <c r="E22" s="4" t="s">
        <v>43</v>
      </c>
      <c r="F22" s="7" t="s">
        <v>115</v>
      </c>
    </row>
    <row r="23" spans="1:6" x14ac:dyDescent="0.4">
      <c r="A23" s="11" t="s">
        <v>116</v>
      </c>
      <c r="B23" s="4"/>
      <c r="C23" s="4"/>
      <c r="D23" s="4"/>
      <c r="E23" s="4"/>
      <c r="F23" s="7">
        <f>SUBTOTAL(103,テーブル523[メール])</f>
        <v>20</v>
      </c>
    </row>
  </sheetData>
  <phoneticPr fontId="1"/>
  <pageMargins left="0.7" right="0.7" top="0.75" bottom="0.75" header="0.3" footer="0.3"/>
  <pageSetup paperSize="9" orientation="portrait" horizontalDpi="300" verticalDpi="300" r:id="rId1"/>
  <ignoredErrors>
    <ignoredError sqref="A3:A2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2019-12-22T04:46:50Z</dcterms:created>
  <dcterms:modified xsi:type="dcterms:W3CDTF">2020-03-03T06:31:11Z</dcterms:modified>
</cp:coreProperties>
</file>