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orecasting" sheetId="4" r:id="rId1"/>
    <sheet name="Table5 個の外れ値" sheetId="6" r:id="rId2"/>
    <sheet name="例外の強調表示" sheetId="5" state="hidden" r:id="rId3"/>
  </sheets>
  <definedNames>
    <definedName name="ExceptionsThreshold">例外の強調表示!A1</definedName>
    <definedName name="RowExceptionsThreshold">例外の強調表示!$B1:$E1</definedName>
    <definedName name="Threshold">'Table5 個の外れ値'!$B$4</definedName>
  </definedNames>
  <calcPr calcId="152511"/>
</workbook>
</file>

<file path=xl/calcChain.xml><?xml version="1.0" encoding="utf-8"?>
<calcChain xmlns="http://schemas.openxmlformats.org/spreadsheetml/2006/main">
  <c r="G3" i="5" l="1"/>
  <c r="B9" i="6" s="1"/>
  <c r="G2" i="5"/>
  <c r="B8" i="6" s="1"/>
  <c r="G1" i="5"/>
  <c r="B7" i="6" s="1"/>
  <c r="B10" i="6" s="1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</calcChain>
</file>

<file path=xl/sharedStrings.xml><?xml version="1.0" encoding="utf-8"?>
<sst xmlns="http://schemas.openxmlformats.org/spreadsheetml/2006/main" count="15" uniqueCount="12">
  <si>
    <t>予測のサンプル データです。</t>
  </si>
  <si>
    <t>各地域での M200 モデルの販売履歴です。</t>
  </si>
  <si>
    <t>Year/Month</t>
  </si>
  <si>
    <t>Europe Amount</t>
  </si>
  <si>
    <t>NorthAmerica Amount</t>
  </si>
  <si>
    <t>Pacific Amount</t>
  </si>
  <si>
    <t>Table5 の例外の強調表示レポート</t>
  </si>
  <si>
    <t>元のテーブルで、外れ値が含まれているセルが強調表示されています。</t>
  </si>
  <si>
    <t>例外のしきい値 (おおよその例外数)</t>
  </si>
  <si>
    <t>列</t>
  </si>
  <si>
    <t>外れ値</t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</si>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</sst>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5"/>
      <color theme="3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5"/>
      <color theme="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3" fillId="0" borderId="1" applyNumberFormat="0" applyFill="0" applyAlignment="0" applyProtection="0"/>
    <xf numFmtId="0" fontId="5" fillId="0" borderId="1" applyNumberFormat="0" applyFill="0" applyAlignment="0" applyProtection="0"/>
    <xf numFmtId="0" fontId="4" fillId="2" borderId="2" applyNumberFormat="0" applyFont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1" xfId="1" applyFont="1" applyBorder="1" applyAlignment="1">
      <alignment horizontal="center" shrinkToFit="1"/>
    </xf>
    <xf numFmtId="0" fontId="5" fillId="0" borderId="1" xfId="2" applyAlignment="1">
      <alignment horizontal="center" shrinkToFit="1"/>
    </xf>
    <xf numFmtId="0" fontId="0" fillId="2" borderId="2" xfId="3" applyFont="1" applyAlignment="1">
      <alignment horizontal="left" shrinkToFit="1"/>
    </xf>
    <xf numFmtId="0" fontId="0" fillId="0" borderId="0" xfId="0" applyAlignment="1"/>
  </cellXfs>
  <cellStyles count="4">
    <cellStyle name="DM_Heading 1" xfId="2"/>
    <cellStyle name="DM_Note" xfId="3"/>
    <cellStyle name="見出し 1 2" xfId="1"/>
    <cellStyle name="標準" xfId="0" builtinId="0"/>
  </cellStyles>
  <dxfs count="6">
    <dxf>
      <fill>
        <patternFill>
          <bgColor rgb="FFC8C837"/>
        </patternFill>
      </fill>
    </dxf>
    <dxf>
      <fill>
        <patternFill>
          <bgColor rgb="FFFFFF00"/>
        </patternFill>
      </fill>
    </dxf>
    <dxf>
      <alignment vertical="bottom" textRotation="0" wrapText="0" indent="0" justifyLastLine="0" readingOrder="0"/>
    </dxf>
    <dxf>
      <alignment vertical="bottom" textRotation="0" wrapText="0" indent="0" justifyLastLine="0" readingOrder="0"/>
    </dxf>
    <dxf>
      <alignment vertical="bottom" textRotation="0" wrapText="0" indent="0" justifyLastLine="0" readingOrder="0"/>
    </dxf>
    <dxf>
      <alignment vertical="bottom" textRotation="0" wrapText="0" indent="0" justifyLastLine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</xdr:row>
          <xdr:rowOff>0</xdr:rowOff>
        </xdr:from>
        <xdr:to>
          <xdr:col>2</xdr:col>
          <xdr:colOff>190500</xdr:colOff>
          <xdr:row>4</xdr:row>
          <xdr:rowOff>0</xdr:rowOff>
        </xdr:to>
        <xdr:sp macro="" textlink="">
          <xdr:nvSpPr>
            <xdr:cNvPr id="1025" name="Spin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5" displayName="Table5" ref="B5:E41" totalsRowShown="0">
  <autoFilter ref="B5:E41"/>
  <tableColumns count="4">
    <tableColumn id="1" name="Year/Month"/>
    <tableColumn id="2" name="Europe Amount"/>
    <tableColumn id="3" name="NorthAmerica Amount"/>
    <tableColumn id="4" name="Pacific Amount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A6:B10" totalsRowCount="1">
  <autoFilter ref="A6:B9"/>
  <tableColumns count="2">
    <tableColumn id="1" name="列" totalsRowLabel="集計" dataDxfId="5" totalsRowDxfId="3"/>
    <tableColumn id="2" name="外れ値" totalsRowFunction="sum" dataDxfId="4" totalsRowDxfId="2">
      <calculatedColumnFormula>例外の強調表示!G1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B14" sqref="B14"/>
    </sheetView>
  </sheetViews>
  <sheetFormatPr defaultRowHeight="13.5" x14ac:dyDescent="0.15"/>
  <cols>
    <col min="1" max="1" width="9" style="2"/>
    <col min="2" max="2" width="16.625" style="2" customWidth="1"/>
    <col min="3" max="3" width="17.375" style="2" customWidth="1"/>
    <col min="4" max="4" width="23.625" style="2" customWidth="1"/>
    <col min="5" max="5" width="22.625" style="2" bestFit="1" customWidth="1"/>
    <col min="6" max="6" width="22" style="2" bestFit="1" customWidth="1"/>
    <col min="7" max="7" width="15.625" style="2" bestFit="1" customWidth="1"/>
    <col min="8" max="8" width="15" style="2" bestFit="1" customWidth="1"/>
    <col min="9" max="16384" width="9" style="2"/>
  </cols>
  <sheetData>
    <row r="1" spans="1:5" s="1" customFormat="1" ht="25.5" customHeight="1" x14ac:dyDescent="0.2">
      <c r="A1" s="1" t="s">
        <v>0</v>
      </c>
    </row>
    <row r="3" spans="1:5" ht="18.75" thickBot="1" x14ac:dyDescent="0.25">
      <c r="B3" s="3" t="s">
        <v>1</v>
      </c>
      <c r="C3" s="3"/>
      <c r="D3" s="3"/>
      <c r="E3" s="3"/>
    </row>
    <row r="4" spans="1:5" ht="14.25" thickTop="1" x14ac:dyDescent="0.15"/>
    <row r="5" spans="1:5" x14ac:dyDescent="0.15">
      <c r="B5" s="2" t="s">
        <v>2</v>
      </c>
      <c r="C5" t="s">
        <v>3</v>
      </c>
      <c r="D5" t="s">
        <v>4</v>
      </c>
      <c r="E5" t="s">
        <v>5</v>
      </c>
    </row>
    <row r="6" spans="1:5" x14ac:dyDescent="0.15">
      <c r="B6" s="2">
        <v>200107</v>
      </c>
      <c r="C6" s="2">
        <v>20324.939999999999</v>
      </c>
      <c r="D6" s="2">
        <v>20324.939999999999</v>
      </c>
      <c r="E6" s="2">
        <v>64424.81</v>
      </c>
    </row>
    <row r="7" spans="1:5" x14ac:dyDescent="0.15">
      <c r="B7" s="2">
        <v>200108</v>
      </c>
      <c r="C7" s="2">
        <v>20349.939999999999</v>
      </c>
      <c r="D7" s="2">
        <v>23724.93</v>
      </c>
      <c r="E7" s="2">
        <v>60899.82</v>
      </c>
    </row>
    <row r="8" spans="1:5" x14ac:dyDescent="0.15">
      <c r="B8" s="2">
        <v>200109</v>
      </c>
      <c r="C8" s="2">
        <v>16949.95</v>
      </c>
      <c r="D8" s="2">
        <v>16974.95</v>
      </c>
      <c r="E8" s="2">
        <v>10174.969999999999</v>
      </c>
    </row>
    <row r="9" spans="1:5" x14ac:dyDescent="0.15">
      <c r="B9" s="2">
        <v>200110</v>
      </c>
      <c r="C9" s="2">
        <v>16949.95</v>
      </c>
      <c r="D9" s="2">
        <v>20299.939999999999</v>
      </c>
      <c r="E9" s="2">
        <v>54174.84</v>
      </c>
    </row>
    <row r="10" spans="1:5" x14ac:dyDescent="0.15">
      <c r="B10" s="2">
        <v>200111</v>
      </c>
      <c r="C10" s="2">
        <v>27124.92</v>
      </c>
      <c r="D10" s="2">
        <v>23749.93</v>
      </c>
      <c r="E10" s="2">
        <v>57599.83</v>
      </c>
    </row>
    <row r="11" spans="1:5" x14ac:dyDescent="0.15">
      <c r="B11" s="2">
        <v>200112</v>
      </c>
      <c r="C11" s="2">
        <v>27049.919999999998</v>
      </c>
      <c r="D11" s="2">
        <v>47399.86</v>
      </c>
      <c r="E11" s="2">
        <v>57474.83</v>
      </c>
    </row>
    <row r="12" spans="1:5" x14ac:dyDescent="0.15">
      <c r="B12" s="2">
        <v>200201</v>
      </c>
      <c r="C12" s="2">
        <v>27124.92</v>
      </c>
      <c r="D12" s="2">
        <v>30474.91</v>
      </c>
      <c r="E12" s="2">
        <v>64349.81</v>
      </c>
    </row>
    <row r="13" spans="1:5" x14ac:dyDescent="0.15">
      <c r="B13" s="2">
        <v>200202</v>
      </c>
      <c r="C13" s="2">
        <v>23699.93</v>
      </c>
      <c r="D13" s="2">
        <v>30424.91</v>
      </c>
      <c r="E13" s="2">
        <v>6799.98</v>
      </c>
    </row>
    <row r="14" spans="1:5" x14ac:dyDescent="0.15">
      <c r="B14" s="2">
        <v>200203</v>
      </c>
      <c r="C14" s="2">
        <v>27049.919999999998</v>
      </c>
      <c r="D14" s="2">
        <v>30499.91</v>
      </c>
      <c r="E14" s="2">
        <v>74524.78</v>
      </c>
    </row>
    <row r="15" spans="1:5" x14ac:dyDescent="0.15">
      <c r="B15" s="2">
        <v>200204</v>
      </c>
      <c r="C15" s="2">
        <v>27099.919999999998</v>
      </c>
      <c r="D15" s="2">
        <v>33874.9</v>
      </c>
      <c r="E15" s="2">
        <v>77824.77</v>
      </c>
    </row>
    <row r="16" spans="1:5" x14ac:dyDescent="0.15">
      <c r="B16" s="2">
        <v>200205</v>
      </c>
      <c r="C16" s="2">
        <v>23699.93</v>
      </c>
      <c r="D16" s="2">
        <v>60924.82</v>
      </c>
      <c r="E16" s="2">
        <v>67699.8</v>
      </c>
    </row>
    <row r="17" spans="2:5" x14ac:dyDescent="0.15">
      <c r="B17" s="2">
        <v>200206</v>
      </c>
      <c r="C17" s="2">
        <v>30524.91</v>
      </c>
      <c r="D17" s="2">
        <v>43999.87</v>
      </c>
      <c r="E17" s="2">
        <v>74549.78</v>
      </c>
    </row>
    <row r="18" spans="2:5" x14ac:dyDescent="0.15">
      <c r="B18" s="2">
        <v>200207</v>
      </c>
      <c r="C18" s="2">
        <v>24678.464</v>
      </c>
      <c r="D18" s="2">
        <v>39156.0798</v>
      </c>
      <c r="E18" s="2">
        <v>47330.1512</v>
      </c>
    </row>
    <row r="19" spans="2:5" x14ac:dyDescent="0.15">
      <c r="B19" s="2">
        <v>200208</v>
      </c>
      <c r="C19" s="2">
        <v>32897.178200000002</v>
      </c>
      <c r="D19" s="2">
        <v>45325.695800000001</v>
      </c>
      <c r="E19" s="2">
        <v>55571.186800000003</v>
      </c>
    </row>
    <row r="20" spans="2:5" x14ac:dyDescent="0.15">
      <c r="B20" s="2">
        <v>200209</v>
      </c>
      <c r="C20" s="2">
        <v>35057.883399999999</v>
      </c>
      <c r="D20" s="2">
        <v>35057.883399999999</v>
      </c>
      <c r="E20" s="2">
        <v>14455.294400000001</v>
      </c>
    </row>
    <row r="21" spans="2:5" x14ac:dyDescent="0.15">
      <c r="B21" s="2">
        <v>200210</v>
      </c>
      <c r="C21" s="2">
        <v>30892.7228</v>
      </c>
      <c r="D21" s="2">
        <v>39111.436999999998</v>
      </c>
      <c r="E21" s="2">
        <v>82410.356</v>
      </c>
    </row>
    <row r="22" spans="2:5" x14ac:dyDescent="0.15">
      <c r="B22" s="2">
        <v>200211</v>
      </c>
      <c r="C22" s="2">
        <v>32964.142399999997</v>
      </c>
      <c r="D22" s="2">
        <v>51517.633199999997</v>
      </c>
      <c r="E22" s="2">
        <v>8241.0355999999992</v>
      </c>
    </row>
    <row r="23" spans="2:5" x14ac:dyDescent="0.15">
      <c r="B23" s="2">
        <v>200212</v>
      </c>
      <c r="C23" s="2">
        <v>65905.963399999993</v>
      </c>
      <c r="D23" s="2">
        <v>88513.007800000007</v>
      </c>
      <c r="E23" s="2">
        <v>78222.873999999996</v>
      </c>
    </row>
    <row r="24" spans="2:5" x14ac:dyDescent="0.15">
      <c r="B24" s="2">
        <v>200301</v>
      </c>
      <c r="C24" s="2">
        <v>41227.499400000001</v>
      </c>
      <c r="D24" s="2">
        <v>59691.704599999997</v>
      </c>
      <c r="E24" s="2">
        <v>88513.007800000007</v>
      </c>
    </row>
    <row r="25" spans="2:5" x14ac:dyDescent="0.15">
      <c r="B25" s="2">
        <v>200302</v>
      </c>
      <c r="C25" s="2">
        <v>55615.829599999997</v>
      </c>
      <c r="D25" s="2">
        <v>59691.704599999997</v>
      </c>
      <c r="E25" s="2">
        <v>103035.26639999999</v>
      </c>
    </row>
    <row r="26" spans="2:5" x14ac:dyDescent="0.15">
      <c r="B26" s="2">
        <v>200303</v>
      </c>
      <c r="C26" s="2">
        <v>49379.249400000001</v>
      </c>
      <c r="D26" s="2">
        <v>61897.052600000003</v>
      </c>
      <c r="E26" s="2">
        <v>107133.46279999999</v>
      </c>
    </row>
    <row r="27" spans="2:5" x14ac:dyDescent="0.15">
      <c r="B27" s="2">
        <v>200304</v>
      </c>
      <c r="C27" s="2">
        <v>53499.767200000002</v>
      </c>
      <c r="D27" s="2">
        <v>61785.445599999999</v>
      </c>
      <c r="E27" s="2">
        <v>107289.7126</v>
      </c>
    </row>
    <row r="28" spans="2:5" x14ac:dyDescent="0.15">
      <c r="B28" s="2">
        <v>200305</v>
      </c>
      <c r="C28" s="2">
        <v>53522.088600000003</v>
      </c>
      <c r="D28" s="2">
        <v>115329.8556</v>
      </c>
      <c r="E28" s="2">
        <v>111209.33779999999</v>
      </c>
    </row>
    <row r="29" spans="2:5" x14ac:dyDescent="0.15">
      <c r="B29" s="2">
        <v>200306</v>
      </c>
      <c r="C29" s="2">
        <v>86597.838000000003</v>
      </c>
      <c r="D29" s="2">
        <v>86620.159400000004</v>
      </c>
      <c r="E29" s="2">
        <v>105062.0432</v>
      </c>
    </row>
    <row r="30" spans="2:5" x14ac:dyDescent="0.15">
      <c r="B30" s="2">
        <v>200307</v>
      </c>
      <c r="C30" s="2">
        <v>85489.63</v>
      </c>
      <c r="D30" s="2">
        <v>135979.41</v>
      </c>
      <c r="E30" s="2">
        <v>124579.46</v>
      </c>
    </row>
    <row r="31" spans="2:5" x14ac:dyDescent="0.15">
      <c r="B31" s="2">
        <v>200308</v>
      </c>
      <c r="C31" s="2">
        <v>108439.53</v>
      </c>
      <c r="D31" s="2">
        <v>154464.32999999999</v>
      </c>
      <c r="E31" s="2">
        <v>16139.93</v>
      </c>
    </row>
    <row r="32" spans="2:5" x14ac:dyDescent="0.15">
      <c r="B32" s="2">
        <v>200309</v>
      </c>
      <c r="C32" s="2">
        <v>127024.45</v>
      </c>
      <c r="D32" s="2">
        <v>124454.46</v>
      </c>
      <c r="E32" s="2">
        <v>106169.54</v>
      </c>
    </row>
    <row r="33" spans="2:5" x14ac:dyDescent="0.15">
      <c r="B33" s="2">
        <v>200310</v>
      </c>
      <c r="C33" s="2">
        <v>115449.5</v>
      </c>
      <c r="D33" s="2">
        <v>138474.4</v>
      </c>
      <c r="E33" s="2">
        <v>113029.51</v>
      </c>
    </row>
    <row r="34" spans="2:5" x14ac:dyDescent="0.15">
      <c r="B34" s="2">
        <v>200311</v>
      </c>
      <c r="C34" s="2">
        <v>117644.49</v>
      </c>
      <c r="D34" s="2">
        <v>182154.21</v>
      </c>
      <c r="E34" s="2">
        <v>115374.5</v>
      </c>
    </row>
    <row r="35" spans="2:5" x14ac:dyDescent="0.15">
      <c r="B35" s="2">
        <v>200312</v>
      </c>
      <c r="C35" s="2">
        <v>228304.01</v>
      </c>
      <c r="D35" s="2">
        <v>311473.65000000002</v>
      </c>
      <c r="E35" s="2">
        <v>11524.95</v>
      </c>
    </row>
    <row r="36" spans="2:5" x14ac:dyDescent="0.15">
      <c r="B36" s="2">
        <v>200401</v>
      </c>
      <c r="C36" s="2">
        <v>138349.4</v>
      </c>
      <c r="D36" s="2">
        <v>212389.08</v>
      </c>
      <c r="E36" s="2">
        <v>110734.52</v>
      </c>
    </row>
    <row r="37" spans="2:5" x14ac:dyDescent="0.15">
      <c r="B37" s="2">
        <v>200402</v>
      </c>
      <c r="C37" s="2">
        <v>198344.14</v>
      </c>
      <c r="D37" s="2">
        <v>205329.11</v>
      </c>
      <c r="E37" s="2">
        <v>108539.53</v>
      </c>
    </row>
    <row r="38" spans="2:5" x14ac:dyDescent="0.15">
      <c r="B38" s="2">
        <v>200403</v>
      </c>
      <c r="C38" s="2">
        <v>182129.21</v>
      </c>
      <c r="D38" s="2">
        <v>214584.07</v>
      </c>
      <c r="E38" s="2">
        <v>110859.52</v>
      </c>
    </row>
    <row r="39" spans="2:5" x14ac:dyDescent="0.15">
      <c r="B39" s="2">
        <v>200404</v>
      </c>
      <c r="C39" s="2">
        <v>182254.21</v>
      </c>
      <c r="D39" s="2">
        <v>214609.07</v>
      </c>
      <c r="E39" s="2">
        <v>117619.49</v>
      </c>
    </row>
    <row r="40" spans="2:5" x14ac:dyDescent="0.15">
      <c r="B40" s="2">
        <v>200405</v>
      </c>
      <c r="C40" s="2">
        <v>184774.2</v>
      </c>
      <c r="D40" s="2">
        <v>405993.24</v>
      </c>
      <c r="E40" s="2">
        <v>103849.55</v>
      </c>
    </row>
    <row r="41" spans="2:5" x14ac:dyDescent="0.15">
      <c r="B41" s="2">
        <v>200406</v>
      </c>
      <c r="C41" s="2">
        <v>295483.71999999997</v>
      </c>
      <c r="D41" s="2">
        <v>297803.71000000002</v>
      </c>
      <c r="E41" s="2">
        <v>115249.5</v>
      </c>
    </row>
  </sheetData>
  <mergeCells count="1">
    <mergeCell ref="B3:E3"/>
  </mergeCells>
  <phoneticPr fontId="1"/>
  <conditionalFormatting sqref="B6:E41">
    <cfRule type="expression" dxfId="1" priority="1" stopIfTrue="1">
      <formula>IF(ExceptionsThreshold&gt;Threshold, TRUE, FALSE)</formula>
    </cfRule>
    <cfRule type="expression" dxfId="0" priority="2" stopIfTrue="1">
      <formula>IF(MAX(RowExceptionsThreshold)&gt;Threshold, TRUE, FALSE)</formula>
    </cfRule>
  </conditionalFormatting>
  <pageMargins left="0.7" right="0.7" top="0.75" bottom="0.75" header="0.3" footer="0.3"/>
  <pageSetup orientation="portrait" horizontalDpi="300" verticalDpi="300" r:id="rId1"/>
  <customProperties>
    <customPr name="Highlight Exceptions_Table5" r:id="rId2"/>
  </customProperties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10"/>
  <sheetViews>
    <sheetView workbookViewId="0">
      <selection sqref="A1:G1"/>
    </sheetView>
  </sheetViews>
  <sheetFormatPr defaultRowHeight="13.5" x14ac:dyDescent="0.15"/>
  <cols>
    <col min="1" max="1" width="32.125" style="6" bestFit="1" customWidth="1"/>
    <col min="2" max="2" width="9.75" style="6" bestFit="1" customWidth="1"/>
  </cols>
  <sheetData>
    <row r="1" spans="1:7" ht="20.25" thickBot="1" x14ac:dyDescent="0.35">
      <c r="A1" s="4" t="s">
        <v>6</v>
      </c>
      <c r="B1" s="4"/>
      <c r="C1" s="4"/>
      <c r="D1" s="4"/>
      <c r="E1" s="4"/>
      <c r="F1" s="4"/>
      <c r="G1" s="4"/>
    </row>
    <row r="2" spans="1:7" ht="14.25" thickTop="1" x14ac:dyDescent="0.15">
      <c r="A2" s="5" t="s">
        <v>7</v>
      </c>
      <c r="B2" s="5"/>
      <c r="C2" s="5"/>
      <c r="D2" s="5"/>
      <c r="E2" s="5"/>
      <c r="F2" s="5"/>
      <c r="G2" s="5"/>
    </row>
    <row r="4" spans="1:7" ht="21" customHeight="1" x14ac:dyDescent="0.15">
      <c r="A4" s="6" t="s">
        <v>8</v>
      </c>
      <c r="B4" s="6">
        <v>75</v>
      </c>
    </row>
    <row r="6" spans="1:7" x14ac:dyDescent="0.15">
      <c r="A6" s="6" t="s">
        <v>9</v>
      </c>
      <c r="B6" s="6" t="s">
        <v>10</v>
      </c>
    </row>
    <row r="7" spans="1:7" x14ac:dyDescent="0.15">
      <c r="A7" s="6" t="s">
        <v>3</v>
      </c>
      <c r="B7" s="6">
        <f>例外の強調表示!G1</f>
        <v>1</v>
      </c>
    </row>
    <row r="8" spans="1:7" x14ac:dyDescent="0.15">
      <c r="A8" s="6" t="s">
        <v>4</v>
      </c>
      <c r="B8" s="6">
        <f>例外の強調表示!G2</f>
        <v>3</v>
      </c>
    </row>
    <row r="9" spans="1:7" x14ac:dyDescent="0.15">
      <c r="A9" s="6" t="s">
        <v>5</v>
      </c>
      <c r="B9" s="6">
        <f>例外の強調表示!G3</f>
        <v>2</v>
      </c>
    </row>
    <row r="10" spans="1:7" x14ac:dyDescent="0.15">
      <c r="A10" s="6" t="s">
        <v>11</v>
      </c>
      <c r="B10" s="6">
        <f>SUBTOTAL(109,テーブル2[外れ値])</f>
        <v>6</v>
      </c>
    </row>
  </sheetData>
  <mergeCells count="2">
    <mergeCell ref="A1:G1"/>
    <mergeCell ref="A2:G2"/>
  </mergeCells>
  <phoneticPr fontId="1"/>
  <conditionalFormatting sqref="B7:B9">
    <cfRule type="dataBar" priority="1">
      <dataBar>
        <cfvo type="num" val="0"/>
        <cfvo type="max"/>
        <color theme="4"/>
      </dataBar>
      <extLst>
        <ext xmlns:x14="http://schemas.microsoft.com/office/spreadsheetml/2009/9/main" uri="{B025F937-C7B1-47D3-B67F-A62EFF666E3E}">
          <x14:id>{92AB612A-B268-4C8E-BB4E-66A52796BAB2}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SpinButton1">
          <controlPr defaultSize="0" autoLine="0" linkedCell="$B$4" r:id="rId5">
            <anchor moveWithCells="1">
              <from>
                <xdr:col>2</xdr:col>
                <xdr:colOff>0</xdr:colOff>
                <xdr:row>3</xdr:row>
                <xdr:rowOff>0</xdr:rowOff>
              </from>
              <to>
                <xdr:col>2</xdr:col>
                <xdr:colOff>190500</xdr:colOff>
                <xdr:row>4</xdr:row>
                <xdr:rowOff>0</xdr:rowOff>
              </to>
            </anchor>
          </controlPr>
        </control>
      </mc:Choice>
      <mc:Fallback>
        <control shapeId="1025" r:id="rId4" name="SpinButton1"/>
      </mc:Fallback>
    </mc:AlternateContent>
  </controls>
  <tableParts count="1"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AB612A-B268-4C8E-BB4E-66A52796BAB2}">
            <x14:dataBar minLength="0" maxLength="100" negativeBarColorSameAsPositive="1" axisPosition="none">
              <x14:cfvo type="num">
                <xm:f>0</xm:f>
              </x14:cfvo>
              <x14:cfvo type="max"/>
            </x14:dataBar>
          </x14:cfRule>
          <xm:sqref>B7:B9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workbookViewId="0"/>
  </sheetViews>
  <sheetFormatPr defaultRowHeight="13.5" x14ac:dyDescent="0.15"/>
  <sheetData>
    <row r="1" spans="2:7" x14ac:dyDescent="0.15">
      <c r="G1">
        <f>COUNTIF($C$6:$C$41, "&gt;"&amp;Threshold)</f>
        <v>1</v>
      </c>
    </row>
    <row r="2" spans="2:7" x14ac:dyDescent="0.15">
      <c r="G2">
        <f>COUNTIF($D$6:$D$41, "&gt;"&amp;Threshold)</f>
        <v>3</v>
      </c>
    </row>
    <row r="3" spans="2:7" x14ac:dyDescent="0.15">
      <c r="G3">
        <f>COUNTIF($E$6:$E$41, "&gt;"&amp;Threshold)</f>
        <v>2</v>
      </c>
    </row>
    <row r="6" spans="2:7" x14ac:dyDescent="0.15">
      <c r="B6">
        <v>0</v>
      </c>
      <c r="C6">
        <v>0</v>
      </c>
      <c r="D6">
        <v>4.7079728774840097</v>
      </c>
      <c r="E6">
        <v>0</v>
      </c>
      <c r="F6" t="e">
        <f ca="1">DetectOutliers("10-5.xlsx?Forecasting?Table5", Forecasting!$B$6:$E$6)</f>
        <v>#NAME?</v>
      </c>
    </row>
    <row r="7" spans="2:7" x14ac:dyDescent="0.15">
      <c r="B7">
        <v>0</v>
      </c>
      <c r="C7">
        <v>0</v>
      </c>
      <c r="D7">
        <v>3.52605550564228</v>
      </c>
      <c r="E7">
        <v>0</v>
      </c>
      <c r="F7" t="e">
        <f ca="1">DetectOutliers("10-5.xlsx?Forecasting?Table5", Forecasting!$B$7:$E$7)</f>
        <v>#NAME?</v>
      </c>
    </row>
    <row r="8" spans="2:7" x14ac:dyDescent="0.15">
      <c r="B8">
        <v>0</v>
      </c>
      <c r="C8">
        <v>0</v>
      </c>
      <c r="D8">
        <v>0</v>
      </c>
      <c r="E8">
        <v>7.2384343614384896</v>
      </c>
      <c r="F8" t="e">
        <f ca="1">DetectOutliers("10-5.xlsx?Forecasting?Table5", Forecasting!$B$8:$E$8)</f>
        <v>#NAME?</v>
      </c>
    </row>
    <row r="9" spans="2:7" x14ac:dyDescent="0.15">
      <c r="B9">
        <v>0</v>
      </c>
      <c r="C9">
        <v>0</v>
      </c>
      <c r="D9">
        <v>5.8219380239959904</v>
      </c>
      <c r="E9">
        <v>0</v>
      </c>
      <c r="F9" t="e">
        <f ca="1">DetectOutliers("10-5.xlsx?Forecasting?Table5", Forecasting!$B$9:$E$9)</f>
        <v>#NAME?</v>
      </c>
    </row>
    <row r="10" spans="2:7" x14ac:dyDescent="0.15">
      <c r="B10">
        <v>0</v>
      </c>
      <c r="C10">
        <v>0</v>
      </c>
      <c r="D10">
        <v>2.40427604757196</v>
      </c>
      <c r="E10">
        <v>0</v>
      </c>
      <c r="F10" t="e">
        <f ca="1">DetectOutliers("10-5.xlsx?Forecasting?Table5", Forecasting!$B$10:$E$10)</f>
        <v>#NAME?</v>
      </c>
    </row>
    <row r="11" spans="2:7" x14ac:dyDescent="0.15">
      <c r="B11">
        <v>0</v>
      </c>
      <c r="C11">
        <v>0</v>
      </c>
      <c r="D11">
        <v>2.0284178111302298</v>
      </c>
      <c r="E11">
        <v>0</v>
      </c>
      <c r="F11" t="e">
        <f ca="1">DetectOutliers("10-5.xlsx?Forecasting?Table5", Forecasting!$B$11:$E$11)</f>
        <v>#NAME?</v>
      </c>
    </row>
    <row r="12" spans="2:7" x14ac:dyDescent="0.15">
      <c r="B12">
        <v>0</v>
      </c>
      <c r="C12">
        <v>0</v>
      </c>
      <c r="D12">
        <v>1.92590709657583</v>
      </c>
      <c r="E12">
        <v>0</v>
      </c>
      <c r="F12" t="e">
        <f ca="1">DetectOutliers("10-5.xlsx?Forecasting?Table5", Forecasting!$B$12:$E$12)</f>
        <v>#NAME?</v>
      </c>
    </row>
    <row r="13" spans="2:7" x14ac:dyDescent="0.15">
      <c r="B13">
        <v>0</v>
      </c>
      <c r="C13">
        <v>0</v>
      </c>
      <c r="D13">
        <v>0</v>
      </c>
      <c r="E13">
        <v>1.8265105832423001</v>
      </c>
      <c r="F13" t="e">
        <f ca="1">DetectOutliers("10-5.xlsx?Forecasting?Table5", Forecasting!$B$13:$E$13)</f>
        <v>#NAME?</v>
      </c>
    </row>
    <row r="14" spans="2:7" x14ac:dyDescent="0.15">
      <c r="B14">
        <v>0</v>
      </c>
      <c r="C14">
        <v>0</v>
      </c>
      <c r="D14">
        <v>0</v>
      </c>
      <c r="E14">
        <v>2.3053343092495799</v>
      </c>
      <c r="F14" t="e">
        <f ca="1">DetectOutliers("10-5.xlsx?Forecasting?Table5", Forecasting!$B$14:$E$14)</f>
        <v>#NAME?</v>
      </c>
    </row>
    <row r="15" spans="2:7" x14ac:dyDescent="0.15">
      <c r="B15">
        <v>0</v>
      </c>
      <c r="C15">
        <v>0</v>
      </c>
      <c r="D15">
        <v>0</v>
      </c>
      <c r="E15">
        <v>2.2804439524330502</v>
      </c>
      <c r="F15" t="e">
        <f ca="1">DetectOutliers("10-5.xlsx?Forecasting?Table5", Forecasting!$B$15:$E$15)</f>
        <v>#NAME?</v>
      </c>
    </row>
    <row r="16" spans="2:7" x14ac:dyDescent="0.15">
      <c r="B16">
        <v>0</v>
      </c>
      <c r="C16">
        <v>0</v>
      </c>
      <c r="D16">
        <v>7.5578640239206498</v>
      </c>
      <c r="E16">
        <v>0</v>
      </c>
      <c r="F16" t="e">
        <f ca="1">DetectOutliers("10-5.xlsx?Forecasting?Table5", Forecasting!$B$16:$E$16)</f>
        <v>#NAME?</v>
      </c>
    </row>
    <row r="17" spans="2:6" x14ac:dyDescent="0.15">
      <c r="B17">
        <v>0</v>
      </c>
      <c r="C17">
        <v>0</v>
      </c>
      <c r="D17">
        <v>0</v>
      </c>
      <c r="E17">
        <v>2.35561306061987</v>
      </c>
      <c r="F17" t="e">
        <f ca="1">DetectOutliers("10-5.xlsx?Forecasting?Table5", Forecasting!$B$17:$E$17)</f>
        <v>#NAME?</v>
      </c>
    </row>
    <row r="18" spans="2:6" x14ac:dyDescent="0.15">
      <c r="B18">
        <v>0</v>
      </c>
      <c r="C18">
        <v>0</v>
      </c>
      <c r="D18">
        <v>0</v>
      </c>
      <c r="E18">
        <v>1.53505681878726</v>
      </c>
      <c r="F18" t="e">
        <f ca="1">DetectOutliers("10-5.xlsx?Forecasting?Table5", Forecasting!$B$18:$E$18)</f>
        <v>#NAME?</v>
      </c>
    </row>
    <row r="19" spans="2:6" x14ac:dyDescent="0.15">
      <c r="B19">
        <v>0</v>
      </c>
      <c r="C19">
        <v>0</v>
      </c>
      <c r="D19">
        <v>1.98831412679608</v>
      </c>
      <c r="E19">
        <v>0</v>
      </c>
      <c r="F19" t="e">
        <f ca="1">DetectOutliers("10-5.xlsx?Forecasting?Table5", Forecasting!$B$19:$E$19)</f>
        <v>#NAME?</v>
      </c>
    </row>
    <row r="20" spans="2:6" x14ac:dyDescent="0.15">
      <c r="B20">
        <v>0</v>
      </c>
      <c r="C20">
        <v>0</v>
      </c>
      <c r="D20">
        <v>0</v>
      </c>
      <c r="E20">
        <v>1.7430142474032699</v>
      </c>
      <c r="F20" t="e">
        <f ca="1">DetectOutliers("10-5.xlsx?Forecasting?Table5", Forecasting!$B$20:$E$20)</f>
        <v>#NAME?</v>
      </c>
    </row>
    <row r="21" spans="2:6" x14ac:dyDescent="0.15">
      <c r="B21">
        <v>0</v>
      </c>
      <c r="C21">
        <v>0</v>
      </c>
      <c r="D21">
        <v>0</v>
      </c>
      <c r="E21">
        <v>2.5404702310831699</v>
      </c>
      <c r="F21" t="e">
        <f ca="1">DetectOutliers("10-5.xlsx?Forecasting?Table5", Forecasting!$B$21:$E$21)</f>
        <v>#NAME?</v>
      </c>
    </row>
    <row r="22" spans="2:6" x14ac:dyDescent="0.15">
      <c r="B22">
        <v>0</v>
      </c>
      <c r="C22">
        <v>0</v>
      </c>
      <c r="D22">
        <v>0</v>
      </c>
      <c r="E22">
        <v>2.6107274135982999</v>
      </c>
      <c r="F22" t="e">
        <f ca="1">DetectOutliers("10-5.xlsx?Forecasting?Table5", Forecasting!$B$22:$E$22)</f>
        <v>#NAME?</v>
      </c>
    </row>
    <row r="23" spans="2:6" x14ac:dyDescent="0.15">
      <c r="B23">
        <v>0</v>
      </c>
      <c r="C23">
        <v>0</v>
      </c>
      <c r="D23">
        <v>86.850442140097002</v>
      </c>
      <c r="E23">
        <v>0</v>
      </c>
      <c r="F23" t="e">
        <f ca="1">DetectOutliers("10-5.xlsx?Forecasting?Table5", Forecasting!$B$23:$E$23)</f>
        <v>#NAME?</v>
      </c>
    </row>
    <row r="24" spans="2:6" x14ac:dyDescent="0.15">
      <c r="B24">
        <v>0</v>
      </c>
      <c r="C24">
        <v>0</v>
      </c>
      <c r="D24">
        <v>0</v>
      </c>
      <c r="E24">
        <v>19.0999120682879</v>
      </c>
      <c r="F24" t="e">
        <f ca="1">DetectOutliers("10-5.xlsx?Forecasting?Table5", Forecasting!$B$24:$E$24)</f>
        <v>#NAME?</v>
      </c>
    </row>
    <row r="25" spans="2:6" x14ac:dyDescent="0.15">
      <c r="B25">
        <v>0</v>
      </c>
      <c r="C25">
        <v>0</v>
      </c>
      <c r="D25">
        <v>78.823290453319501</v>
      </c>
      <c r="E25">
        <v>0</v>
      </c>
      <c r="F25" t="e">
        <f ca="1">DetectOutliers("10-5.xlsx?Forecasting?Table5", Forecasting!$B$25:$E$25)</f>
        <v>#NAME?</v>
      </c>
    </row>
    <row r="26" spans="2:6" x14ac:dyDescent="0.15">
      <c r="B26">
        <v>0</v>
      </c>
      <c r="C26">
        <v>0</v>
      </c>
      <c r="D26">
        <v>0</v>
      </c>
      <c r="E26">
        <v>64.178001503484495</v>
      </c>
      <c r="F26" t="e">
        <f ca="1">DetectOutliers("10-5.xlsx?Forecasting?Table5", Forecasting!$B$26:$E$26)</f>
        <v>#NAME?</v>
      </c>
    </row>
    <row r="27" spans="2:6" x14ac:dyDescent="0.15">
      <c r="B27">
        <v>0</v>
      </c>
      <c r="C27">
        <v>0</v>
      </c>
      <c r="D27">
        <v>0</v>
      </c>
      <c r="E27">
        <v>76.574353259179105</v>
      </c>
      <c r="F27" t="e">
        <f ca="1">DetectOutliers("10-5.xlsx?Forecasting?Table5", Forecasting!$B$27:$E$27)</f>
        <v>#NAME?</v>
      </c>
    </row>
    <row r="28" spans="2:6" x14ac:dyDescent="0.15">
      <c r="B28">
        <v>0</v>
      </c>
      <c r="C28">
        <v>77.704436029035605</v>
      </c>
      <c r="D28">
        <v>0</v>
      </c>
      <c r="E28">
        <v>0</v>
      </c>
      <c r="F28" t="e">
        <f ca="1">DetectOutliers("10-5.xlsx?Forecasting?Table5", Forecasting!$B$28:$E$28)</f>
        <v>#NAME?</v>
      </c>
    </row>
    <row r="29" spans="2:6" x14ac:dyDescent="0.15">
      <c r="B29">
        <v>0</v>
      </c>
      <c r="C29">
        <v>0</v>
      </c>
      <c r="D29">
        <v>76.112753001120396</v>
      </c>
      <c r="E29">
        <v>0</v>
      </c>
      <c r="F29" t="e">
        <f ca="1">DetectOutliers("10-5.xlsx?Forecasting?Table5", Forecasting!$B$29:$E$29)</f>
        <v>#NAME?</v>
      </c>
    </row>
    <row r="30" spans="2:6" x14ac:dyDescent="0.15">
      <c r="B30">
        <v>0</v>
      </c>
      <c r="C30">
        <v>0</v>
      </c>
      <c r="D30">
        <v>0</v>
      </c>
      <c r="E30">
        <v>60.589262677303402</v>
      </c>
      <c r="F30" t="e">
        <f ca="1">DetectOutliers("10-5.xlsx?Forecasting?Table5", Forecasting!$B$30:$E$30)</f>
        <v>#NAME?</v>
      </c>
    </row>
    <row r="31" spans="2:6" x14ac:dyDescent="0.15">
      <c r="B31">
        <v>0</v>
      </c>
      <c r="C31">
        <v>0</v>
      </c>
      <c r="D31">
        <v>0</v>
      </c>
      <c r="E31">
        <v>90.003764097842506</v>
      </c>
      <c r="F31" t="e">
        <f ca="1">DetectOutliers("10-5.xlsx?Forecasting?Table5", Forecasting!$B$31:$E$31)</f>
        <v>#NAME?</v>
      </c>
    </row>
    <row r="32" spans="2:6" x14ac:dyDescent="0.15">
      <c r="B32">
        <v>0</v>
      </c>
      <c r="C32">
        <v>0</v>
      </c>
      <c r="D32">
        <v>56.090145186183797</v>
      </c>
      <c r="E32">
        <v>0</v>
      </c>
      <c r="F32" t="e">
        <f ca="1">DetectOutliers("10-5.xlsx?Forecasting?Table5", Forecasting!$B$32:$E$32)</f>
        <v>#NAME?</v>
      </c>
    </row>
    <row r="33" spans="2:6" x14ac:dyDescent="0.15">
      <c r="B33">
        <v>0</v>
      </c>
      <c r="C33">
        <v>0</v>
      </c>
      <c r="D33">
        <v>53.974306262369801</v>
      </c>
      <c r="E33">
        <v>0</v>
      </c>
      <c r="F33" t="e">
        <f ca="1">DetectOutliers("10-5.xlsx?Forecasting?Table5", Forecasting!$B$33:$E$33)</f>
        <v>#NAME?</v>
      </c>
    </row>
    <row r="34" spans="2:6" x14ac:dyDescent="0.15">
      <c r="B34">
        <v>0</v>
      </c>
      <c r="C34">
        <v>0</v>
      </c>
      <c r="D34">
        <v>0</v>
      </c>
      <c r="E34">
        <v>42.491640866239997</v>
      </c>
      <c r="F34" t="e">
        <f ca="1">DetectOutliers("10-5.xlsx?Forecasting?Table5", Forecasting!$B$34:$E$34)</f>
        <v>#NAME?</v>
      </c>
    </row>
    <row r="35" spans="2:6" x14ac:dyDescent="0.15">
      <c r="B35">
        <v>0</v>
      </c>
      <c r="C35">
        <v>0</v>
      </c>
      <c r="D35">
        <v>0</v>
      </c>
      <c r="E35">
        <v>41.4632194648077</v>
      </c>
      <c r="F35" t="e">
        <f ca="1">DetectOutliers("10-5.xlsx?Forecasting?Table5", Forecasting!$B$35:$E$35)</f>
        <v>#NAME?</v>
      </c>
    </row>
    <row r="36" spans="2:6" x14ac:dyDescent="0.15">
      <c r="B36">
        <v>0</v>
      </c>
      <c r="C36">
        <v>0</v>
      </c>
      <c r="D36">
        <v>0</v>
      </c>
      <c r="E36">
        <v>31.810738693712299</v>
      </c>
      <c r="F36" t="e">
        <f ca="1">DetectOutliers("10-5.xlsx?Forecasting?Table5", Forecasting!$B$36:$E$36)</f>
        <v>#NAME?</v>
      </c>
    </row>
    <row r="37" spans="2:6" x14ac:dyDescent="0.15">
      <c r="B37">
        <v>0</v>
      </c>
      <c r="C37">
        <v>20.548668745930598</v>
      </c>
      <c r="D37">
        <v>0</v>
      </c>
      <c r="E37">
        <v>0</v>
      </c>
      <c r="F37" t="e">
        <f ca="1">DetectOutliers("10-5.xlsx?Forecasting?Table5", Forecasting!$B$37:$E$37)</f>
        <v>#NAME?</v>
      </c>
    </row>
    <row r="38" spans="2:6" x14ac:dyDescent="0.15">
      <c r="B38">
        <v>0</v>
      </c>
      <c r="C38">
        <v>21.5768160977672</v>
      </c>
      <c r="D38">
        <v>0</v>
      </c>
      <c r="E38">
        <v>0</v>
      </c>
      <c r="F38" t="e">
        <f ca="1">DetectOutliers("10-5.xlsx?Forecasting?Table5", Forecasting!$B$38:$E$38)</f>
        <v>#NAME?</v>
      </c>
    </row>
    <row r="39" spans="2:6" x14ac:dyDescent="0.15">
      <c r="B39">
        <v>0</v>
      </c>
      <c r="C39">
        <v>20.044567314129001</v>
      </c>
      <c r="D39">
        <v>0</v>
      </c>
      <c r="E39">
        <v>0</v>
      </c>
      <c r="F39" t="e">
        <f ca="1">DetectOutliers("10-5.xlsx?Forecasting?Table5", Forecasting!$B$39:$E$39)</f>
        <v>#NAME?</v>
      </c>
    </row>
    <row r="40" spans="2:6" x14ac:dyDescent="0.15">
      <c r="B40">
        <v>0</v>
      </c>
      <c r="C40">
        <v>0</v>
      </c>
      <c r="D40">
        <v>6.5583104972508703</v>
      </c>
      <c r="E40">
        <v>0</v>
      </c>
      <c r="F40" t="e">
        <f ca="1">DetectOutliers("10-5.xlsx?Forecasting?Table5", Forecasting!$B$40:$E$40)</f>
        <v>#NAME?</v>
      </c>
    </row>
    <row r="41" spans="2:6" x14ac:dyDescent="0.15">
      <c r="B41">
        <v>0</v>
      </c>
      <c r="C41">
        <v>4.2916268324827804</v>
      </c>
      <c r="D41">
        <v>0</v>
      </c>
      <c r="E41">
        <v>0</v>
      </c>
      <c r="F41" t="e">
        <f ca="1">DetectOutliers("10-5.xlsx?Forecasting?Table5", Forecasting!$B$41:$E$41)</f>
        <v>#NAME?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Forecasting</vt:lpstr>
      <vt:lpstr>Table5 個の外れ値</vt:lpstr>
      <vt:lpstr>例外の強調表示</vt:lpstr>
      <vt:lpstr>ExceptionsThreshold</vt:lpstr>
      <vt:lpstr>RowExceptionsThreshold</vt:lpstr>
      <vt:lpstr>Threshold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2015-05-09T21:28:29Z</dcterms:modified>
</cp:coreProperties>
</file>