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360" yWindow="90" windowWidth="17115" windowHeight="12045" activeTab="3"/>
  </bookViews>
  <sheets>
    <sheet name="元表" sheetId="7" r:id="rId1"/>
    <sheet name="データバー" sheetId="8" r:id="rId2"/>
    <sheet name="アイコンセット" sheetId="9" r:id="rId3"/>
    <sheet name="ルールのクリア" sheetId="10" r:id="rId4"/>
  </sheets>
  <calcPr calcId="152511"/>
</workbook>
</file>

<file path=xl/calcChain.xml><?xml version="1.0" encoding="utf-8"?>
<calcChain xmlns="http://schemas.openxmlformats.org/spreadsheetml/2006/main">
  <c r="F10" i="10" l="1"/>
  <c r="F9" i="10"/>
  <c r="F8" i="10"/>
  <c r="F7" i="10"/>
  <c r="F6" i="10"/>
  <c r="F5" i="10"/>
  <c r="F4" i="10"/>
  <c r="F3" i="10"/>
  <c r="F2" i="10"/>
  <c r="F10" i="9"/>
  <c r="F9" i="9"/>
  <c r="F8" i="9"/>
  <c r="F7" i="9"/>
  <c r="F6" i="9"/>
  <c r="F5" i="9"/>
  <c r="F4" i="9"/>
  <c r="F3" i="9"/>
  <c r="F2" i="9"/>
  <c r="F10" i="8"/>
  <c r="F9" i="8"/>
  <c r="F8" i="8"/>
  <c r="F7" i="8"/>
  <c r="F6" i="8"/>
  <c r="F5" i="8"/>
  <c r="F4" i="8"/>
  <c r="F3" i="8"/>
  <c r="F2" i="8"/>
  <c r="F2" i="7"/>
  <c r="F3" i="7"/>
  <c r="F4" i="7"/>
  <c r="F5" i="7"/>
  <c r="F6" i="7"/>
  <c r="F7" i="7"/>
  <c r="F8" i="7"/>
  <c r="F9" i="7"/>
  <c r="F10" i="7"/>
</calcChain>
</file>

<file path=xl/sharedStrings.xml><?xml version="1.0" encoding="utf-8"?>
<sst xmlns="http://schemas.openxmlformats.org/spreadsheetml/2006/main" count="65" uniqueCount="20">
  <si>
    <t>藤澤 久雄</t>
  </si>
  <si>
    <t>内山 雄三</t>
  </si>
  <si>
    <t>番条 昴</t>
  </si>
  <si>
    <t>内村 康男</t>
  </si>
  <si>
    <t>田口 鴻臣</t>
  </si>
  <si>
    <t>担当者名</t>
  </si>
  <si>
    <t>日根明広</t>
  </si>
  <si>
    <t>半田　健</t>
  </si>
  <si>
    <t>肥後　茂</t>
  </si>
  <si>
    <t>樋口桃子</t>
  </si>
  <si>
    <t>平均</t>
    <phoneticPr fontId="1"/>
  </si>
  <si>
    <t>データの個数</t>
    <phoneticPr fontId="1"/>
  </si>
  <si>
    <t>1期</t>
    <rPh sb="1" eb="2">
      <t>キ</t>
    </rPh>
    <phoneticPr fontId="1"/>
  </si>
  <si>
    <t>2期</t>
    <rPh sb="1" eb="2">
      <t>キ</t>
    </rPh>
    <phoneticPr fontId="1"/>
  </si>
  <si>
    <t>3期</t>
    <rPh sb="1" eb="2">
      <t>キ</t>
    </rPh>
    <phoneticPr fontId="1"/>
  </si>
  <si>
    <t>4期</t>
    <rPh sb="1" eb="2">
      <t>キ</t>
    </rPh>
    <phoneticPr fontId="1"/>
  </si>
  <si>
    <t>5期</t>
  </si>
  <si>
    <t>合計</t>
    <phoneticPr fontId="1"/>
  </si>
  <si>
    <t>累計</t>
    <phoneticPr fontId="1"/>
  </si>
  <si>
    <t>合計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</si>
</sst>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1" xfId="1" applyBorder="1" applyAlignment="1">
      <alignment horizontal="center" vertical="center"/>
    </xf>
    <xf numFmtId="0" fontId="2" fillId="0" borderId="2" xfId="1" applyNumberFormat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3" xfId="1" applyBorder="1" applyAlignment="1">
      <alignment horizontal="left" vertical="center"/>
    </xf>
    <xf numFmtId="38" fontId="0" fillId="0" borderId="4" xfId="2" applyFont="1" applyBorder="1">
      <alignment vertical="center"/>
    </xf>
    <xf numFmtId="0" fontId="2" fillId="0" borderId="0" xfId="1">
      <alignment vertical="center"/>
    </xf>
    <xf numFmtId="38" fontId="4" fillId="0" borderId="2" xfId="1" applyNumberFormat="1" applyFont="1" applyBorder="1">
      <alignment vertical="center"/>
    </xf>
    <xf numFmtId="38" fontId="4" fillId="0" borderId="4" xfId="1" applyNumberFormat="1" applyFont="1" applyBorder="1">
      <alignment vertical="center"/>
    </xf>
    <xf numFmtId="38" fontId="4" fillId="0" borderId="5" xfId="1" applyNumberFormat="1" applyFont="1" applyBorder="1">
      <alignment vertical="center"/>
    </xf>
    <xf numFmtId="0" fontId="4" fillId="0" borderId="2" xfId="1" applyNumberFormat="1" applyFont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6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thin">
          <color indexed="64"/>
        </bottom>
      </border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テーブル2" displayName="テーブル2" ref="A1:F10" totalsRowShown="0" headerRowDxfId="67" dataDxfId="65" headerRowBorderDxfId="66" tableBorderDxfId="64" totalsRowBorderDxfId="63">
  <tableColumns count="6">
    <tableColumn id="1" name="担当者名" dataDxfId="62" totalsRowDxfId="61"/>
    <tableColumn id="2" name="1期" dataDxfId="60" totalsRowDxfId="59"/>
    <tableColumn id="3" name="2期" dataDxfId="58" totalsRowDxfId="57"/>
    <tableColumn id="4" name="3期" dataDxfId="56" totalsRowDxfId="55"/>
    <tableColumn id="5" name="4期" dataDxfId="54" totalsRowDxfId="53"/>
    <tableColumn id="6" name="合計" dataDxfId="52" totalsRowDxfId="51">
      <calculatedColumnFormula>SUM(テーブル2[[#This Row],[1期]:[4期]])</calculatedColumnFormula>
    </tableColumn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id="1" name="テーブル22" displayName="テーブル22" ref="A1:F10" totalsRowShown="0" headerRowDxfId="50" dataDxfId="49" headerRowBorderDxfId="47" tableBorderDxfId="48" totalsRowBorderDxfId="46">
  <tableColumns count="6">
    <tableColumn id="1" name="担当者名" dataDxfId="44" totalsRowDxfId="45"/>
    <tableColumn id="2" name="1期" dataDxfId="42" totalsRowDxfId="43"/>
    <tableColumn id="3" name="2期" dataDxfId="40" totalsRowDxfId="41"/>
    <tableColumn id="4" name="3期" dataDxfId="38" totalsRowDxfId="39"/>
    <tableColumn id="5" name="4期" dataDxfId="36" totalsRowDxfId="37"/>
    <tableColumn id="6" name="合計" dataDxfId="34" totalsRowDxfId="35">
      <calculatedColumnFormula>SUM(テーブル22[[#This Row],[1期]:[4期]])</calculatedColumnFormula>
    </tableColumn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id="3" name="テーブル224" displayName="テーブル224" ref="A1:F10" totalsRowShown="0" headerRowDxfId="33" dataDxfId="32" headerRowBorderDxfId="30" tableBorderDxfId="31" totalsRowBorderDxfId="29">
  <tableColumns count="6">
    <tableColumn id="1" name="担当者名" dataDxfId="27" totalsRowDxfId="28"/>
    <tableColumn id="2" name="1期" dataDxfId="25" totalsRowDxfId="26"/>
    <tableColumn id="3" name="2期" dataDxfId="23" totalsRowDxfId="24"/>
    <tableColumn id="4" name="3期" dataDxfId="21" totalsRowDxfId="22"/>
    <tableColumn id="5" name="4期" dataDxfId="19" totalsRowDxfId="20"/>
    <tableColumn id="6" name="合計" dataDxfId="17" totalsRowDxfId="18">
      <calculatedColumnFormula>SUM(テーブル224[[#This Row],[1期]:[4期]])</calculatedColumnFormula>
    </tableColumn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id="4" name="テーブル2245" displayName="テーブル2245" ref="A1:F10" totalsRowShown="0" headerRowDxfId="16" dataDxfId="15" headerRowBorderDxfId="13" tableBorderDxfId="14" totalsRowBorderDxfId="12">
  <tableColumns count="6">
    <tableColumn id="1" name="担当者名" dataDxfId="10" totalsRowDxfId="11"/>
    <tableColumn id="2" name="1期" dataDxfId="8" totalsRowDxfId="9"/>
    <tableColumn id="3" name="2期" dataDxfId="6" totalsRowDxfId="7"/>
    <tableColumn id="4" name="3期" dataDxfId="4" totalsRowDxfId="5"/>
    <tableColumn id="5" name="4期" dataDxfId="2" totalsRowDxfId="3"/>
    <tableColumn id="6" name="合計" dataDxfId="0" totalsRowDxfId="1">
      <calculatedColumnFormula>SUM(テーブル2245[[#This Row],[1期]:[4期]])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F2" sqref="F2:F10"/>
    </sheetView>
  </sheetViews>
  <sheetFormatPr defaultRowHeight="13.5"/>
  <cols>
    <col min="1" max="1" width="11.375" style="6" customWidth="1"/>
    <col min="2" max="5" width="9.625" style="6" customWidth="1"/>
    <col min="6" max="6" width="12" style="6" customWidth="1"/>
    <col min="7" max="16384" width="9" style="6"/>
  </cols>
  <sheetData>
    <row r="1" spans="1:6" s="3" customFormat="1">
      <c r="A1" s="1" t="s">
        <v>5</v>
      </c>
      <c r="B1" s="2" t="s">
        <v>12</v>
      </c>
      <c r="C1" s="2" t="s">
        <v>13</v>
      </c>
      <c r="D1" s="2" t="s">
        <v>14</v>
      </c>
      <c r="E1" s="2" t="s">
        <v>15</v>
      </c>
      <c r="F1" s="10" t="s">
        <v>19</v>
      </c>
    </row>
    <row r="2" spans="1:6">
      <c r="A2" s="4" t="s">
        <v>4</v>
      </c>
      <c r="B2" s="5">
        <v>641664</v>
      </c>
      <c r="C2" s="5">
        <v>633160</v>
      </c>
      <c r="D2" s="5">
        <v>634723</v>
      </c>
      <c r="E2" s="5">
        <v>773172</v>
      </c>
      <c r="F2" s="7">
        <f>SUM(テーブル2[[#This Row],[1期]:[4期]])</f>
        <v>2682719</v>
      </c>
    </row>
    <row r="3" spans="1:6">
      <c r="A3" s="4" t="s">
        <v>0</v>
      </c>
      <c r="B3" s="5">
        <v>691990</v>
      </c>
      <c r="C3" s="5">
        <v>713017</v>
      </c>
      <c r="D3" s="5">
        <v>884403</v>
      </c>
      <c r="E3" s="5">
        <v>995903</v>
      </c>
      <c r="F3" s="8">
        <f>SUM(テーブル2[[#This Row],[1期]:[4期]])</f>
        <v>3285313</v>
      </c>
    </row>
    <row r="4" spans="1:6">
      <c r="A4" s="4" t="s">
        <v>1</v>
      </c>
      <c r="B4" s="5">
        <v>360026</v>
      </c>
      <c r="C4" s="5">
        <v>371586</v>
      </c>
      <c r="D4" s="5">
        <v>456783</v>
      </c>
      <c r="E4" s="5">
        <v>461677</v>
      </c>
      <c r="F4" s="8">
        <f>SUM(テーブル2[[#This Row],[1期]:[4期]])</f>
        <v>1650072</v>
      </c>
    </row>
    <row r="5" spans="1:6">
      <c r="A5" s="4" t="s">
        <v>3</v>
      </c>
      <c r="B5" s="5">
        <v>304069</v>
      </c>
      <c r="C5" s="5">
        <v>423707</v>
      </c>
      <c r="D5" s="5">
        <v>497473</v>
      </c>
      <c r="E5" s="5">
        <v>502000</v>
      </c>
      <c r="F5" s="8">
        <f>SUM(テーブル2[[#This Row],[1期]:[4期]])</f>
        <v>1727249</v>
      </c>
    </row>
    <row r="6" spans="1:6">
      <c r="A6" s="4" t="s">
        <v>6</v>
      </c>
      <c r="B6" s="5">
        <v>127256</v>
      </c>
      <c r="C6" s="5">
        <v>132151</v>
      </c>
      <c r="D6" s="5">
        <v>227226</v>
      </c>
      <c r="E6" s="5">
        <v>228888</v>
      </c>
      <c r="F6" s="8">
        <f>SUM(テーブル2[[#This Row],[1期]:[4期]])</f>
        <v>715521</v>
      </c>
    </row>
    <row r="7" spans="1:6">
      <c r="A7" s="4" t="s">
        <v>7</v>
      </c>
      <c r="B7" s="5">
        <v>941103</v>
      </c>
      <c r="C7" s="5">
        <v>863259</v>
      </c>
      <c r="D7" s="5">
        <v>930663</v>
      </c>
      <c r="E7" s="5">
        <v>905272</v>
      </c>
      <c r="F7" s="8">
        <f>SUM(テーブル2[[#This Row],[1期]:[4期]])</f>
        <v>3640297</v>
      </c>
    </row>
    <row r="8" spans="1:6">
      <c r="A8" s="4" t="s">
        <v>2</v>
      </c>
      <c r="B8" s="5">
        <v>274732</v>
      </c>
      <c r="C8" s="5">
        <v>283890</v>
      </c>
      <c r="D8" s="5">
        <v>272901</v>
      </c>
      <c r="E8" s="5">
        <v>276564</v>
      </c>
      <c r="F8" s="8">
        <f>SUM(テーブル2[[#This Row],[1期]:[4期]])</f>
        <v>1108087</v>
      </c>
    </row>
    <row r="9" spans="1:6">
      <c r="A9" s="4" t="s">
        <v>8</v>
      </c>
      <c r="B9" s="5">
        <v>448417</v>
      </c>
      <c r="C9" s="5">
        <v>461678</v>
      </c>
      <c r="D9" s="5">
        <v>443015</v>
      </c>
      <c r="E9" s="5">
        <v>449891</v>
      </c>
      <c r="F9" s="8">
        <f>SUM(テーブル2[[#This Row],[1期]:[4期]])</f>
        <v>1803001</v>
      </c>
    </row>
    <row r="10" spans="1:6">
      <c r="A10" s="4" t="s">
        <v>9</v>
      </c>
      <c r="B10" s="5">
        <v>616346</v>
      </c>
      <c r="C10" s="5">
        <v>635592</v>
      </c>
      <c r="D10" s="5">
        <v>609610</v>
      </c>
      <c r="E10" s="5">
        <v>719714</v>
      </c>
      <c r="F10" s="9">
        <f>SUM(テーブル2[[#This Row],[1期]:[4期]])</f>
        <v>2581262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F11" sqref="F11"/>
    </sheetView>
  </sheetViews>
  <sheetFormatPr defaultRowHeight="13.5"/>
  <cols>
    <col min="1" max="1" width="11.375" style="6" customWidth="1"/>
    <col min="2" max="5" width="9.625" style="6" customWidth="1"/>
    <col min="6" max="6" width="12" style="6" customWidth="1"/>
    <col min="7" max="16384" width="9" style="6"/>
  </cols>
  <sheetData>
    <row r="1" spans="1:6" s="3" customFormat="1">
      <c r="A1" s="1" t="s">
        <v>5</v>
      </c>
      <c r="B1" s="2" t="s">
        <v>12</v>
      </c>
      <c r="C1" s="2" t="s">
        <v>13</v>
      </c>
      <c r="D1" s="2" t="s">
        <v>14</v>
      </c>
      <c r="E1" s="2" t="s">
        <v>15</v>
      </c>
      <c r="F1" s="10" t="s">
        <v>19</v>
      </c>
    </row>
    <row r="2" spans="1:6">
      <c r="A2" s="4" t="s">
        <v>4</v>
      </c>
      <c r="B2" s="5">
        <v>641664</v>
      </c>
      <c r="C2" s="5">
        <v>633160</v>
      </c>
      <c r="D2" s="5">
        <v>634723</v>
      </c>
      <c r="E2" s="5">
        <v>773172</v>
      </c>
      <c r="F2" s="7">
        <f>SUM(テーブル22[[#This Row],[1期]:[4期]])</f>
        <v>2682719</v>
      </c>
    </row>
    <row r="3" spans="1:6">
      <c r="A3" s="4" t="s">
        <v>0</v>
      </c>
      <c r="B3" s="5">
        <v>691990</v>
      </c>
      <c r="C3" s="5">
        <v>713017</v>
      </c>
      <c r="D3" s="5">
        <v>884403</v>
      </c>
      <c r="E3" s="5">
        <v>995903</v>
      </c>
      <c r="F3" s="8">
        <f>SUM(テーブル22[[#This Row],[1期]:[4期]])</f>
        <v>3285313</v>
      </c>
    </row>
    <row r="4" spans="1:6">
      <c r="A4" s="4" t="s">
        <v>1</v>
      </c>
      <c r="B4" s="5">
        <v>360026</v>
      </c>
      <c r="C4" s="5">
        <v>371586</v>
      </c>
      <c r="D4" s="5">
        <v>456783</v>
      </c>
      <c r="E4" s="5">
        <v>461677</v>
      </c>
      <c r="F4" s="8">
        <f>SUM(テーブル22[[#This Row],[1期]:[4期]])</f>
        <v>1650072</v>
      </c>
    </row>
    <row r="5" spans="1:6">
      <c r="A5" s="4" t="s">
        <v>3</v>
      </c>
      <c r="B5" s="5">
        <v>304069</v>
      </c>
      <c r="C5" s="5">
        <v>423707</v>
      </c>
      <c r="D5" s="5">
        <v>497473</v>
      </c>
      <c r="E5" s="5">
        <v>502000</v>
      </c>
      <c r="F5" s="8">
        <f>SUM(テーブル22[[#This Row],[1期]:[4期]])</f>
        <v>1727249</v>
      </c>
    </row>
    <row r="6" spans="1:6">
      <c r="A6" s="4" t="s">
        <v>6</v>
      </c>
      <c r="B6" s="5">
        <v>127256</v>
      </c>
      <c r="C6" s="5">
        <v>132151</v>
      </c>
      <c r="D6" s="5">
        <v>227226</v>
      </c>
      <c r="E6" s="5">
        <v>228888</v>
      </c>
      <c r="F6" s="8">
        <f>SUM(テーブル22[[#This Row],[1期]:[4期]])</f>
        <v>715521</v>
      </c>
    </row>
    <row r="7" spans="1:6">
      <c r="A7" s="4" t="s">
        <v>7</v>
      </c>
      <c r="B7" s="5">
        <v>941103</v>
      </c>
      <c r="C7" s="5">
        <v>863259</v>
      </c>
      <c r="D7" s="5">
        <v>930663</v>
      </c>
      <c r="E7" s="5">
        <v>905272</v>
      </c>
      <c r="F7" s="8">
        <f>SUM(テーブル22[[#This Row],[1期]:[4期]])</f>
        <v>3640297</v>
      </c>
    </row>
    <row r="8" spans="1:6">
      <c r="A8" s="4" t="s">
        <v>2</v>
      </c>
      <c r="B8" s="5">
        <v>274732</v>
      </c>
      <c r="C8" s="5">
        <v>283890</v>
      </c>
      <c r="D8" s="5">
        <v>272901</v>
      </c>
      <c r="E8" s="5">
        <v>276564</v>
      </c>
      <c r="F8" s="8">
        <f>SUM(テーブル22[[#This Row],[1期]:[4期]])</f>
        <v>1108087</v>
      </c>
    </row>
    <row r="9" spans="1:6">
      <c r="A9" s="4" t="s">
        <v>8</v>
      </c>
      <c r="B9" s="5">
        <v>448417</v>
      </c>
      <c r="C9" s="5">
        <v>461678</v>
      </c>
      <c r="D9" s="5">
        <v>443015</v>
      </c>
      <c r="E9" s="5">
        <v>449891</v>
      </c>
      <c r="F9" s="8">
        <f>SUM(テーブル22[[#This Row],[1期]:[4期]])</f>
        <v>1803001</v>
      </c>
    </row>
    <row r="10" spans="1:6">
      <c r="A10" s="4" t="s">
        <v>9</v>
      </c>
      <c r="B10" s="5">
        <v>616346</v>
      </c>
      <c r="C10" s="5">
        <v>635592</v>
      </c>
      <c r="D10" s="5">
        <v>609610</v>
      </c>
      <c r="E10" s="5">
        <v>719714</v>
      </c>
      <c r="F10" s="9">
        <f>SUM(テーブル22[[#This Row],[1期]:[4期]])</f>
        <v>2581262</v>
      </c>
    </row>
  </sheetData>
  <phoneticPr fontId="1"/>
  <conditionalFormatting sqref="F2:F10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{3DFE682C-170E-4FA0-B767-8E60FBAFD65B}</x14:id>
        </ext>
      </extLst>
    </cfRule>
  </conditionalFormatting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DFE682C-170E-4FA0-B767-8E60FBAFD65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F2:F10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H5" sqref="H5"/>
    </sheetView>
  </sheetViews>
  <sheetFormatPr defaultRowHeight="13.5"/>
  <cols>
    <col min="1" max="1" width="11.375" style="6" customWidth="1"/>
    <col min="2" max="5" width="9.625" style="6" customWidth="1"/>
    <col min="6" max="6" width="12" style="6" customWidth="1"/>
    <col min="7" max="16384" width="9" style="6"/>
  </cols>
  <sheetData>
    <row r="1" spans="1:6" s="3" customFormat="1">
      <c r="A1" s="1" t="s">
        <v>5</v>
      </c>
      <c r="B1" s="2" t="s">
        <v>12</v>
      </c>
      <c r="C1" s="2" t="s">
        <v>13</v>
      </c>
      <c r="D1" s="2" t="s">
        <v>14</v>
      </c>
      <c r="E1" s="2" t="s">
        <v>15</v>
      </c>
      <c r="F1" s="10" t="s">
        <v>19</v>
      </c>
    </row>
    <row r="2" spans="1:6">
      <c r="A2" s="4" t="s">
        <v>4</v>
      </c>
      <c r="B2" s="5">
        <v>641664</v>
      </c>
      <c r="C2" s="5">
        <v>633160</v>
      </c>
      <c r="D2" s="5">
        <v>634723</v>
      </c>
      <c r="E2" s="5">
        <v>773172</v>
      </c>
      <c r="F2" s="7">
        <f>SUM(テーブル224[[#This Row],[1期]:[4期]])</f>
        <v>2682719</v>
      </c>
    </row>
    <row r="3" spans="1:6">
      <c r="A3" s="4" t="s">
        <v>0</v>
      </c>
      <c r="B3" s="5">
        <v>691990</v>
      </c>
      <c r="C3" s="5">
        <v>713017</v>
      </c>
      <c r="D3" s="5">
        <v>884403</v>
      </c>
      <c r="E3" s="5">
        <v>995903</v>
      </c>
      <c r="F3" s="8">
        <f>SUM(テーブル224[[#This Row],[1期]:[4期]])</f>
        <v>3285313</v>
      </c>
    </row>
    <row r="4" spans="1:6">
      <c r="A4" s="4" t="s">
        <v>1</v>
      </c>
      <c r="B4" s="5">
        <v>360026</v>
      </c>
      <c r="C4" s="5">
        <v>371586</v>
      </c>
      <c r="D4" s="5">
        <v>456783</v>
      </c>
      <c r="E4" s="5">
        <v>461677</v>
      </c>
      <c r="F4" s="8">
        <f>SUM(テーブル224[[#This Row],[1期]:[4期]])</f>
        <v>1650072</v>
      </c>
    </row>
    <row r="5" spans="1:6">
      <c r="A5" s="4" t="s">
        <v>3</v>
      </c>
      <c r="B5" s="5">
        <v>304069</v>
      </c>
      <c r="C5" s="5">
        <v>423707</v>
      </c>
      <c r="D5" s="5">
        <v>497473</v>
      </c>
      <c r="E5" s="5">
        <v>502000</v>
      </c>
      <c r="F5" s="8">
        <f>SUM(テーブル224[[#This Row],[1期]:[4期]])</f>
        <v>1727249</v>
      </c>
    </row>
    <row r="6" spans="1:6">
      <c r="A6" s="4" t="s">
        <v>6</v>
      </c>
      <c r="B6" s="5">
        <v>127256</v>
      </c>
      <c r="C6" s="5">
        <v>132151</v>
      </c>
      <c r="D6" s="5">
        <v>227226</v>
      </c>
      <c r="E6" s="5">
        <v>228888</v>
      </c>
      <c r="F6" s="8">
        <f>SUM(テーブル224[[#This Row],[1期]:[4期]])</f>
        <v>715521</v>
      </c>
    </row>
    <row r="7" spans="1:6">
      <c r="A7" s="4" t="s">
        <v>7</v>
      </c>
      <c r="B7" s="5">
        <v>941103</v>
      </c>
      <c r="C7" s="5">
        <v>863259</v>
      </c>
      <c r="D7" s="5">
        <v>930663</v>
      </c>
      <c r="E7" s="5">
        <v>905272</v>
      </c>
      <c r="F7" s="8">
        <f>SUM(テーブル224[[#This Row],[1期]:[4期]])</f>
        <v>3640297</v>
      </c>
    </row>
    <row r="8" spans="1:6">
      <c r="A8" s="4" t="s">
        <v>2</v>
      </c>
      <c r="B8" s="5">
        <v>274732</v>
      </c>
      <c r="C8" s="5">
        <v>283890</v>
      </c>
      <c r="D8" s="5">
        <v>272901</v>
      </c>
      <c r="E8" s="5">
        <v>276564</v>
      </c>
      <c r="F8" s="8">
        <f>SUM(テーブル224[[#This Row],[1期]:[4期]])</f>
        <v>1108087</v>
      </c>
    </row>
    <row r="9" spans="1:6">
      <c r="A9" s="4" t="s">
        <v>8</v>
      </c>
      <c r="B9" s="5">
        <v>448417</v>
      </c>
      <c r="C9" s="5">
        <v>461678</v>
      </c>
      <c r="D9" s="5">
        <v>443015</v>
      </c>
      <c r="E9" s="5">
        <v>449891</v>
      </c>
      <c r="F9" s="8">
        <f>SUM(テーブル224[[#This Row],[1期]:[4期]])</f>
        <v>1803001</v>
      </c>
    </row>
    <row r="10" spans="1:6">
      <c r="A10" s="4" t="s">
        <v>9</v>
      </c>
      <c r="B10" s="5">
        <v>616346</v>
      </c>
      <c r="C10" s="5">
        <v>635592</v>
      </c>
      <c r="D10" s="5">
        <v>609610</v>
      </c>
      <c r="E10" s="5">
        <v>719714</v>
      </c>
      <c r="F10" s="9">
        <f>SUM(テーブル224[[#This Row],[1期]:[4期]])</f>
        <v>2581262</v>
      </c>
    </row>
  </sheetData>
  <phoneticPr fontId="1"/>
  <conditionalFormatting sqref="F2:F10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F2" sqref="F2:F10"/>
    </sheetView>
  </sheetViews>
  <sheetFormatPr defaultRowHeight="13.5"/>
  <cols>
    <col min="1" max="1" width="11.375" style="6" customWidth="1"/>
    <col min="2" max="5" width="9.625" style="6" customWidth="1"/>
    <col min="6" max="6" width="12" style="6" customWidth="1"/>
    <col min="7" max="16384" width="9" style="6"/>
  </cols>
  <sheetData>
    <row r="1" spans="1:6" s="3" customFormat="1">
      <c r="A1" s="1" t="s">
        <v>5</v>
      </c>
      <c r="B1" s="2" t="s">
        <v>12</v>
      </c>
      <c r="C1" s="2" t="s">
        <v>13</v>
      </c>
      <c r="D1" s="2" t="s">
        <v>14</v>
      </c>
      <c r="E1" s="2" t="s">
        <v>15</v>
      </c>
      <c r="F1" s="10" t="s">
        <v>19</v>
      </c>
    </row>
    <row r="2" spans="1:6">
      <c r="A2" s="4" t="s">
        <v>4</v>
      </c>
      <c r="B2" s="5">
        <v>641664</v>
      </c>
      <c r="C2" s="5">
        <v>633160</v>
      </c>
      <c r="D2" s="5">
        <v>634723</v>
      </c>
      <c r="E2" s="5">
        <v>773172</v>
      </c>
      <c r="F2" s="7">
        <f>SUM(テーブル2245[[#This Row],[1期]:[4期]])</f>
        <v>2682719</v>
      </c>
    </row>
    <row r="3" spans="1:6">
      <c r="A3" s="4" t="s">
        <v>0</v>
      </c>
      <c r="B3" s="5">
        <v>691990</v>
      </c>
      <c r="C3" s="5">
        <v>713017</v>
      </c>
      <c r="D3" s="5">
        <v>884403</v>
      </c>
      <c r="E3" s="5">
        <v>995903</v>
      </c>
      <c r="F3" s="8">
        <f>SUM(テーブル2245[[#This Row],[1期]:[4期]])</f>
        <v>3285313</v>
      </c>
    </row>
    <row r="4" spans="1:6">
      <c r="A4" s="4" t="s">
        <v>1</v>
      </c>
      <c r="B4" s="5">
        <v>360026</v>
      </c>
      <c r="C4" s="5">
        <v>371586</v>
      </c>
      <c r="D4" s="5">
        <v>456783</v>
      </c>
      <c r="E4" s="5">
        <v>461677</v>
      </c>
      <c r="F4" s="8">
        <f>SUM(テーブル2245[[#This Row],[1期]:[4期]])</f>
        <v>1650072</v>
      </c>
    </row>
    <row r="5" spans="1:6">
      <c r="A5" s="4" t="s">
        <v>3</v>
      </c>
      <c r="B5" s="5">
        <v>304069</v>
      </c>
      <c r="C5" s="5">
        <v>423707</v>
      </c>
      <c r="D5" s="5">
        <v>497473</v>
      </c>
      <c r="E5" s="5">
        <v>502000</v>
      </c>
      <c r="F5" s="8">
        <f>SUM(テーブル2245[[#This Row],[1期]:[4期]])</f>
        <v>1727249</v>
      </c>
    </row>
    <row r="6" spans="1:6">
      <c r="A6" s="4" t="s">
        <v>6</v>
      </c>
      <c r="B6" s="5">
        <v>127256</v>
      </c>
      <c r="C6" s="5">
        <v>132151</v>
      </c>
      <c r="D6" s="5">
        <v>227226</v>
      </c>
      <c r="E6" s="5">
        <v>228888</v>
      </c>
      <c r="F6" s="8">
        <f>SUM(テーブル2245[[#This Row],[1期]:[4期]])</f>
        <v>715521</v>
      </c>
    </row>
    <row r="7" spans="1:6">
      <c r="A7" s="4" t="s">
        <v>7</v>
      </c>
      <c r="B7" s="5">
        <v>941103</v>
      </c>
      <c r="C7" s="5">
        <v>863259</v>
      </c>
      <c r="D7" s="5">
        <v>930663</v>
      </c>
      <c r="E7" s="5">
        <v>905272</v>
      </c>
      <c r="F7" s="8">
        <f>SUM(テーブル2245[[#This Row],[1期]:[4期]])</f>
        <v>3640297</v>
      </c>
    </row>
    <row r="8" spans="1:6">
      <c r="A8" s="4" t="s">
        <v>2</v>
      </c>
      <c r="B8" s="5">
        <v>274732</v>
      </c>
      <c r="C8" s="5">
        <v>283890</v>
      </c>
      <c r="D8" s="5">
        <v>272901</v>
      </c>
      <c r="E8" s="5">
        <v>276564</v>
      </c>
      <c r="F8" s="8">
        <f>SUM(テーブル2245[[#This Row],[1期]:[4期]])</f>
        <v>1108087</v>
      </c>
    </row>
    <row r="9" spans="1:6">
      <c r="A9" s="4" t="s">
        <v>8</v>
      </c>
      <c r="B9" s="5">
        <v>448417</v>
      </c>
      <c r="C9" s="5">
        <v>461678</v>
      </c>
      <c r="D9" s="5">
        <v>443015</v>
      </c>
      <c r="E9" s="5">
        <v>449891</v>
      </c>
      <c r="F9" s="8">
        <f>SUM(テーブル2245[[#This Row],[1期]:[4期]])</f>
        <v>1803001</v>
      </c>
    </row>
    <row r="10" spans="1:6">
      <c r="A10" s="4" t="s">
        <v>9</v>
      </c>
      <c r="B10" s="5">
        <v>616346</v>
      </c>
      <c r="C10" s="5">
        <v>635592</v>
      </c>
      <c r="D10" s="5">
        <v>609610</v>
      </c>
      <c r="E10" s="5">
        <v>719714</v>
      </c>
      <c r="F10" s="9">
        <f>SUM(テーブル2245[[#This Row],[1期]:[4期]])</f>
        <v>2581262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元表</vt:lpstr>
      <vt:lpstr>データバー</vt:lpstr>
      <vt:lpstr>アイコンセット</vt:lpstr>
      <vt:lpstr>ルールのクリア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鈴木光勇</dc:creator>
  <cp:lastModifiedBy>suzu1</cp:lastModifiedBy>
  <dcterms:created xsi:type="dcterms:W3CDTF">2007-05-31T04:55:53Z</dcterms:created>
  <dcterms:modified xsi:type="dcterms:W3CDTF">2015-05-05T06:09:22Z</dcterms:modified>
</cp:coreProperties>
</file>