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720" yWindow="675" windowWidth="14535" windowHeight="7440" activeTab="3"/>
  </bookViews>
  <sheets>
    <sheet name="元データ" sheetId="3" r:id="rId1"/>
    <sheet name="並べ替え" sheetId="2" r:id="rId2"/>
    <sheet name="累計売上" sheetId="4" r:id="rId3"/>
    <sheet name="構成比" sheetId="5" r:id="rId4"/>
    <sheet name="ランク付け" sheetId="6" r:id="rId5"/>
  </sheets>
  <calcPr calcId="152511"/>
</workbook>
</file>

<file path=xl/calcChain.xml><?xml version="1.0" encoding="utf-8"?>
<calcChain xmlns="http://schemas.openxmlformats.org/spreadsheetml/2006/main">
  <c r="C2" i="6" l="1"/>
  <c r="C3" i="6" s="1"/>
  <c r="C2" i="5"/>
  <c r="C3" i="5" s="1"/>
  <c r="C4" i="4"/>
  <c r="C5" i="4"/>
  <c r="C6" i="4"/>
  <c r="C7" i="4"/>
  <c r="C8" i="4"/>
  <c r="C9" i="4"/>
  <c r="C10" i="4"/>
  <c r="C11" i="4"/>
  <c r="C12" i="4"/>
  <c r="C13" i="4"/>
  <c r="C14" i="4"/>
  <c r="C15" i="4"/>
  <c r="C3" i="4"/>
  <c r="C2" i="4"/>
  <c r="C4" i="6" l="1"/>
  <c r="C4" i="5"/>
  <c r="C5" i="6" l="1"/>
  <c r="C5" i="5"/>
  <c r="C6" i="6" l="1"/>
  <c r="C6" i="5"/>
  <c r="C7" i="6" l="1"/>
  <c r="C7" i="5"/>
  <c r="C8" i="6" l="1"/>
  <c r="C8" i="5"/>
  <c r="C9" i="6" l="1"/>
  <c r="C9" i="5"/>
  <c r="C10" i="6" l="1"/>
  <c r="C10" i="5"/>
  <c r="C11" i="6" l="1"/>
  <c r="C11" i="5"/>
  <c r="C12" i="6" l="1"/>
  <c r="C12" i="5"/>
  <c r="C13" i="6" l="1"/>
  <c r="C13" i="5"/>
  <c r="C14" i="6" l="1"/>
  <c r="C14" i="5"/>
  <c r="C15" i="6" l="1"/>
  <c r="D14" i="6"/>
  <c r="E14" i="6" s="1"/>
  <c r="C15" i="5"/>
  <c r="D14" i="5"/>
  <c r="D15" i="6" l="1"/>
  <c r="E15" i="6" s="1"/>
  <c r="D3" i="6"/>
  <c r="E3" i="6" s="1"/>
  <c r="D2" i="6"/>
  <c r="E2" i="6" s="1"/>
  <c r="D4" i="6"/>
  <c r="E4" i="6" s="1"/>
  <c r="D5" i="6"/>
  <c r="E5" i="6" s="1"/>
  <c r="D6" i="6"/>
  <c r="E6" i="6" s="1"/>
  <c r="D7" i="6"/>
  <c r="E7" i="6" s="1"/>
  <c r="D8" i="6"/>
  <c r="E8" i="6" s="1"/>
  <c r="D9" i="6"/>
  <c r="E9" i="6" s="1"/>
  <c r="D10" i="6"/>
  <c r="E10" i="6" s="1"/>
  <c r="D11" i="6"/>
  <c r="E11" i="6" s="1"/>
  <c r="D12" i="6"/>
  <c r="E12" i="6" s="1"/>
  <c r="D13" i="6"/>
  <c r="E13" i="6" s="1"/>
  <c r="D15" i="5"/>
  <c r="D3" i="5"/>
  <c r="D2" i="5"/>
  <c r="D4" i="5"/>
  <c r="D5" i="5"/>
  <c r="D6" i="5"/>
  <c r="D7" i="5"/>
  <c r="D8" i="5"/>
  <c r="D9" i="5"/>
  <c r="D10" i="5"/>
  <c r="D11" i="5"/>
  <c r="D12" i="5"/>
  <c r="D13" i="5"/>
</calcChain>
</file>

<file path=xl/sharedStrings.xml><?xml version="1.0" encoding="utf-8"?>
<sst xmlns="http://schemas.openxmlformats.org/spreadsheetml/2006/main" count="95" uniqueCount="19">
  <si>
    <t>得意先名</t>
  </si>
  <si>
    <t>年間売上高</t>
  </si>
  <si>
    <t>構成比</t>
  </si>
  <si>
    <t>ランク</t>
  </si>
  <si>
    <t>累積売上高</t>
    <rPh sb="0" eb="2">
      <t>ルイセキ</t>
    </rPh>
    <rPh sb="2" eb="4">
      <t>ウリアゲ</t>
    </rPh>
    <rPh sb="4" eb="5">
      <t>ダカ</t>
    </rPh>
    <phoneticPr fontId="3"/>
  </si>
  <si>
    <t>(株）江北</t>
    <rPh sb="1" eb="2">
      <t>かぶ</t>
    </rPh>
    <rPh sb="3" eb="5">
      <t>こうほく</t>
    </rPh>
    <phoneticPr fontId="4" type="Hiragana"/>
  </si>
  <si>
    <t>(株）情報企画</t>
    <rPh sb="1" eb="2">
      <t>かぶ</t>
    </rPh>
    <rPh sb="3" eb="5">
      <t>じょうほう</t>
    </rPh>
    <rPh sb="5" eb="7">
      <t>きかく</t>
    </rPh>
    <phoneticPr fontId="4" type="Hiragana"/>
  </si>
  <si>
    <t>（株）マガジン</t>
    <rPh sb="0" eb="3">
      <t>かぶ</t>
    </rPh>
    <phoneticPr fontId="4" type="Hiragana"/>
  </si>
  <si>
    <t>(株）部品販売</t>
    <rPh sb="1" eb="2">
      <t>かぶ</t>
    </rPh>
    <rPh sb="3" eb="5">
      <t>ぶひん</t>
    </rPh>
    <rPh sb="5" eb="7">
      <t>はんばい</t>
    </rPh>
    <phoneticPr fontId="4" type="Hiragana"/>
  </si>
  <si>
    <t>（株）後藤企画</t>
    <rPh sb="0" eb="3">
      <t>かぶ</t>
    </rPh>
    <rPh sb="3" eb="5">
      <t>ごとう</t>
    </rPh>
    <rPh sb="5" eb="7">
      <t>きかく</t>
    </rPh>
    <phoneticPr fontId="4" type="Hiragana"/>
  </si>
  <si>
    <t>(株）大基MG</t>
    <rPh sb="1" eb="2">
      <t>かぶ</t>
    </rPh>
    <rPh sb="3" eb="4">
      <t>だい</t>
    </rPh>
    <rPh sb="4" eb="5">
      <t>もとい</t>
    </rPh>
    <phoneticPr fontId="4" type="Hiragana"/>
  </si>
  <si>
    <t>(有）矢部豊</t>
    <rPh sb="1" eb="2">
      <t>あり</t>
    </rPh>
    <rPh sb="3" eb="5">
      <t>やべ</t>
    </rPh>
    <rPh sb="5" eb="6">
      <t>ゆたか</t>
    </rPh>
    <phoneticPr fontId="4" type="Hiragana"/>
  </si>
  <si>
    <t>由喜雄商事(株）</t>
    <rPh sb="0" eb="1">
      <t>よし</t>
    </rPh>
    <rPh sb="1" eb="2">
      <t>き</t>
    </rPh>
    <rPh sb="2" eb="3">
      <t>ゆう</t>
    </rPh>
    <rPh sb="3" eb="5">
      <t>しょうじ</t>
    </rPh>
    <rPh sb="6" eb="7">
      <t>かぶ</t>
    </rPh>
    <phoneticPr fontId="4" type="Hiragana"/>
  </si>
  <si>
    <t>京三商事(株）</t>
    <rPh sb="0" eb="2">
      <t>きょうぞう</t>
    </rPh>
    <rPh sb="2" eb="4">
      <t>しょうじ</t>
    </rPh>
    <rPh sb="5" eb="6">
      <t>かぶ</t>
    </rPh>
    <phoneticPr fontId="4" type="Hiragana"/>
  </si>
  <si>
    <t>コンピュータ企画(株）</t>
    <rPh sb="6" eb="8">
      <t>きかく</t>
    </rPh>
    <phoneticPr fontId="4" type="Hiragana"/>
  </si>
  <si>
    <t>会計商事(株）</t>
    <rPh sb="0" eb="2">
      <t>かいけい</t>
    </rPh>
    <rPh sb="2" eb="4">
      <t>しょうじ</t>
    </rPh>
    <rPh sb="5" eb="6">
      <t>かぶ</t>
    </rPh>
    <phoneticPr fontId="4" type="Hiragana"/>
  </si>
  <si>
    <t>嶋田商事(株）</t>
    <rPh sb="0" eb="2">
      <t>しまだ</t>
    </rPh>
    <rPh sb="2" eb="4">
      <t>しょうじ</t>
    </rPh>
    <rPh sb="5" eb="6">
      <t>かぶ</t>
    </rPh>
    <phoneticPr fontId="4" type="Hiragana"/>
  </si>
  <si>
    <t>伝票入力(株）</t>
    <rPh sb="0" eb="2">
      <t>でんぴょう</t>
    </rPh>
    <rPh sb="2" eb="4">
      <t>にゅうりょく</t>
    </rPh>
    <rPh sb="5" eb="6">
      <t>かぶ</t>
    </rPh>
    <phoneticPr fontId="4" type="Hiragana"/>
  </si>
  <si>
    <t>商事(株）</t>
    <rPh sb="0" eb="2">
      <t>しょうじ</t>
    </rPh>
    <rPh sb="3" eb="4">
      <t>かぶ</t>
    </rPh>
    <phoneticPr fontId="4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</si>
</sst>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theme="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5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38" fontId="0" fillId="0" borderId="5" xfId="1" applyNumberFormat="1" applyFont="1" applyBorder="1">
      <alignment vertical="center"/>
    </xf>
    <xf numFmtId="38" fontId="0" fillId="0" borderId="7" xfId="1" applyNumberFormat="1" applyFont="1" applyBorder="1">
      <alignment vertical="center"/>
    </xf>
    <xf numFmtId="0" fontId="2" fillId="2" borderId="8" xfId="0" applyFont="1" applyFill="1" applyBorder="1" applyAlignment="1">
      <alignment horizontal="center" vertical="top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6" xfId="2" applyNumberFormat="1" applyFont="1" applyBorder="1">
      <alignment vertical="center"/>
    </xf>
    <xf numFmtId="0" fontId="0" fillId="0" borderId="4" xfId="2" applyNumberFormat="1" applyFont="1" applyBorder="1">
      <alignment vertical="center"/>
    </xf>
    <xf numFmtId="38" fontId="0" fillId="0" borderId="6" xfId="2" applyNumberFormat="1" applyFont="1" applyBorder="1">
      <alignment vertical="center"/>
    </xf>
    <xf numFmtId="9" fontId="0" fillId="0" borderId="6" xfId="2" applyFont="1" applyBorder="1">
      <alignment vertical="center"/>
    </xf>
    <xf numFmtId="0" fontId="0" fillId="0" borderId="9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2" sqref="A2"/>
    </sheetView>
  </sheetViews>
  <sheetFormatPr defaultRowHeight="13.5" x14ac:dyDescent="0.15"/>
  <cols>
    <col min="1" max="1" width="14.25" bestFit="1" customWidth="1"/>
    <col min="2" max="2" width="12.125" customWidth="1"/>
    <col min="3" max="3" width="12.75" customWidth="1"/>
    <col min="4" max="5" width="8.375" customWidth="1"/>
  </cols>
  <sheetData>
    <row r="1" spans="1:5" x14ac:dyDescent="0.15">
      <c r="A1" s="2" t="s">
        <v>0</v>
      </c>
      <c r="B1" s="3" t="s">
        <v>1</v>
      </c>
      <c r="C1" s="3" t="s">
        <v>4</v>
      </c>
      <c r="D1" s="3" t="s">
        <v>2</v>
      </c>
      <c r="E1" s="6" t="s">
        <v>3</v>
      </c>
    </row>
    <row r="2" spans="1:5" x14ac:dyDescent="0.15">
      <c r="A2" s="1" t="s">
        <v>12</v>
      </c>
      <c r="B2" s="4">
        <v>72564</v>
      </c>
      <c r="C2" s="9"/>
      <c r="D2" s="9"/>
      <c r="E2" s="7"/>
    </row>
    <row r="3" spans="1:5" x14ac:dyDescent="0.15">
      <c r="A3" s="1" t="s">
        <v>17</v>
      </c>
      <c r="B3" s="4">
        <v>45125</v>
      </c>
      <c r="C3" s="9"/>
      <c r="D3" s="9"/>
      <c r="E3" s="7"/>
    </row>
    <row r="4" spans="1:5" x14ac:dyDescent="0.15">
      <c r="A4" s="1" t="s">
        <v>18</v>
      </c>
      <c r="B4" s="4">
        <v>675689</v>
      </c>
      <c r="C4" s="9"/>
      <c r="D4" s="9"/>
      <c r="E4" s="7"/>
    </row>
    <row r="5" spans="1:5" x14ac:dyDescent="0.15">
      <c r="A5" s="1" t="s">
        <v>16</v>
      </c>
      <c r="B5" s="4">
        <v>72356</v>
      </c>
      <c r="C5" s="9"/>
      <c r="D5" s="9"/>
      <c r="E5" s="7"/>
    </row>
    <row r="6" spans="1:5" x14ac:dyDescent="0.15">
      <c r="A6" s="1" t="s">
        <v>14</v>
      </c>
      <c r="B6" s="4">
        <v>1854551</v>
      </c>
      <c r="C6" s="9"/>
      <c r="D6" s="9"/>
      <c r="E6" s="7"/>
    </row>
    <row r="7" spans="1:5" x14ac:dyDescent="0.15">
      <c r="A7" s="1" t="s">
        <v>13</v>
      </c>
      <c r="B7" s="4">
        <v>8800000</v>
      </c>
      <c r="C7" s="11"/>
      <c r="D7" s="9"/>
      <c r="E7" s="7"/>
    </row>
    <row r="8" spans="1:5" x14ac:dyDescent="0.15">
      <c r="A8" s="1" t="s">
        <v>7</v>
      </c>
      <c r="B8" s="4">
        <v>55658</v>
      </c>
      <c r="C8" s="9"/>
      <c r="D8" s="9"/>
      <c r="E8" s="7"/>
    </row>
    <row r="9" spans="1:5" x14ac:dyDescent="0.15">
      <c r="A9" s="1" t="s">
        <v>9</v>
      </c>
      <c r="B9" s="4">
        <v>21546</v>
      </c>
      <c r="C9" s="9"/>
      <c r="D9" s="9"/>
      <c r="E9" s="7"/>
    </row>
    <row r="10" spans="1:5" x14ac:dyDescent="0.15">
      <c r="A10" s="1" t="s">
        <v>15</v>
      </c>
      <c r="B10" s="4">
        <v>75621</v>
      </c>
      <c r="C10" s="9"/>
      <c r="D10" s="9"/>
      <c r="E10" s="7"/>
    </row>
    <row r="11" spans="1:5" x14ac:dyDescent="0.15">
      <c r="A11" s="1" t="s">
        <v>8</v>
      </c>
      <c r="B11" s="4">
        <v>6456621</v>
      </c>
      <c r="C11" s="9"/>
      <c r="D11" s="9"/>
      <c r="E11" s="7"/>
    </row>
    <row r="12" spans="1:5" x14ac:dyDescent="0.15">
      <c r="A12" s="1" t="s">
        <v>10</v>
      </c>
      <c r="B12" s="4">
        <v>1946633</v>
      </c>
      <c r="C12" s="9"/>
      <c r="D12" s="9"/>
      <c r="E12" s="7"/>
    </row>
    <row r="13" spans="1:5" x14ac:dyDescent="0.15">
      <c r="A13" s="1" t="s">
        <v>6</v>
      </c>
      <c r="B13" s="4">
        <v>2045682</v>
      </c>
      <c r="C13" s="9"/>
      <c r="D13" s="9"/>
      <c r="E13" s="7"/>
    </row>
    <row r="14" spans="1:5" x14ac:dyDescent="0.15">
      <c r="A14" s="1" t="s">
        <v>5</v>
      </c>
      <c r="B14" s="4">
        <v>22254</v>
      </c>
      <c r="C14" s="9"/>
      <c r="D14" s="9"/>
      <c r="E14" s="7"/>
    </row>
    <row r="15" spans="1:5" x14ac:dyDescent="0.15">
      <c r="A15" s="1" t="s">
        <v>11</v>
      </c>
      <c r="B15" s="5">
        <v>936585</v>
      </c>
      <c r="C15" s="10"/>
      <c r="D15" s="10"/>
      <c r="E15" s="8"/>
    </row>
  </sheetData>
  <sortState ref="A2:E15">
    <sortCondition descending="1" ref="A2"/>
  </sortState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3" sqref="C3"/>
    </sheetView>
  </sheetViews>
  <sheetFormatPr defaultRowHeight="13.5" x14ac:dyDescent="0.15"/>
  <cols>
    <col min="1" max="1" width="14.25" bestFit="1" customWidth="1"/>
    <col min="2" max="2" width="12.125" customWidth="1"/>
    <col min="3" max="3" width="12.75" customWidth="1"/>
    <col min="4" max="5" width="8.375" customWidth="1"/>
  </cols>
  <sheetData>
    <row r="1" spans="1:5" x14ac:dyDescent="0.15">
      <c r="A1" s="2" t="s">
        <v>0</v>
      </c>
      <c r="B1" s="3" t="s">
        <v>1</v>
      </c>
      <c r="C1" s="3" t="s">
        <v>4</v>
      </c>
      <c r="D1" s="3" t="s">
        <v>2</v>
      </c>
      <c r="E1" s="6" t="s">
        <v>3</v>
      </c>
    </row>
    <row r="2" spans="1:5" x14ac:dyDescent="0.15">
      <c r="A2" s="1" t="s">
        <v>13</v>
      </c>
      <c r="B2" s="4">
        <v>8800000</v>
      </c>
      <c r="C2" s="11"/>
      <c r="D2" s="9"/>
      <c r="E2" s="7"/>
    </row>
    <row r="3" spans="1:5" x14ac:dyDescent="0.15">
      <c r="A3" s="1" t="s">
        <v>8</v>
      </c>
      <c r="B3" s="4">
        <v>6456621</v>
      </c>
      <c r="C3" s="9"/>
      <c r="D3" s="9"/>
      <c r="E3" s="7"/>
    </row>
    <row r="4" spans="1:5" x14ac:dyDescent="0.15">
      <c r="A4" s="1" t="s">
        <v>6</v>
      </c>
      <c r="B4" s="4">
        <v>2045682</v>
      </c>
      <c r="C4" s="9"/>
      <c r="D4" s="9"/>
      <c r="E4" s="7"/>
    </row>
    <row r="5" spans="1:5" x14ac:dyDescent="0.15">
      <c r="A5" s="1" t="s">
        <v>10</v>
      </c>
      <c r="B5" s="4">
        <v>1946633</v>
      </c>
      <c r="C5" s="9"/>
      <c r="D5" s="9"/>
      <c r="E5" s="7"/>
    </row>
    <row r="6" spans="1:5" x14ac:dyDescent="0.15">
      <c r="A6" s="1" t="s">
        <v>14</v>
      </c>
      <c r="B6" s="4">
        <v>1854551</v>
      </c>
      <c r="C6" s="9"/>
      <c r="D6" s="9"/>
      <c r="E6" s="7"/>
    </row>
    <row r="7" spans="1:5" x14ac:dyDescent="0.15">
      <c r="A7" s="1" t="s">
        <v>11</v>
      </c>
      <c r="B7" s="4">
        <v>936585</v>
      </c>
      <c r="C7" s="9"/>
      <c r="D7" s="9"/>
      <c r="E7" s="7"/>
    </row>
    <row r="8" spans="1:5" x14ac:dyDescent="0.15">
      <c r="A8" s="1" t="s">
        <v>18</v>
      </c>
      <c r="B8" s="4">
        <v>675689</v>
      </c>
      <c r="C8" s="9"/>
      <c r="D8" s="9"/>
      <c r="E8" s="7"/>
    </row>
    <row r="9" spans="1:5" x14ac:dyDescent="0.15">
      <c r="A9" s="1" t="s">
        <v>15</v>
      </c>
      <c r="B9" s="4">
        <v>75621</v>
      </c>
      <c r="C9" s="9"/>
      <c r="D9" s="9"/>
      <c r="E9" s="7"/>
    </row>
    <row r="10" spans="1:5" x14ac:dyDescent="0.15">
      <c r="A10" s="1" t="s">
        <v>12</v>
      </c>
      <c r="B10" s="4">
        <v>72564</v>
      </c>
      <c r="C10" s="9"/>
      <c r="D10" s="9"/>
      <c r="E10" s="7"/>
    </row>
    <row r="11" spans="1:5" x14ac:dyDescent="0.15">
      <c r="A11" s="1" t="s">
        <v>16</v>
      </c>
      <c r="B11" s="4">
        <v>72356</v>
      </c>
      <c r="C11" s="9"/>
      <c r="D11" s="9"/>
      <c r="E11" s="7"/>
    </row>
    <row r="12" spans="1:5" x14ac:dyDescent="0.15">
      <c r="A12" s="1" t="s">
        <v>7</v>
      </c>
      <c r="B12" s="4">
        <v>55658</v>
      </c>
      <c r="C12" s="9"/>
      <c r="D12" s="9"/>
      <c r="E12" s="7"/>
    </row>
    <row r="13" spans="1:5" x14ac:dyDescent="0.15">
      <c r="A13" s="1" t="s">
        <v>17</v>
      </c>
      <c r="B13" s="4">
        <v>45125</v>
      </c>
      <c r="C13" s="9"/>
      <c r="D13" s="9"/>
      <c r="E13" s="7"/>
    </row>
    <row r="14" spans="1:5" x14ac:dyDescent="0.15">
      <c r="A14" s="1" t="s">
        <v>5</v>
      </c>
      <c r="B14" s="4">
        <v>22254</v>
      </c>
      <c r="C14" s="9"/>
      <c r="D14" s="9"/>
      <c r="E14" s="7"/>
    </row>
    <row r="15" spans="1:5" x14ac:dyDescent="0.15">
      <c r="A15" s="1" t="s">
        <v>9</v>
      </c>
      <c r="B15" s="5">
        <v>21546</v>
      </c>
      <c r="C15" s="10"/>
      <c r="D15" s="10"/>
      <c r="E15" s="8"/>
    </row>
  </sheetData>
  <sortState ref="A2:E15">
    <sortCondition descending="1" ref="B2"/>
  </sortState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9" sqref="E19"/>
    </sheetView>
  </sheetViews>
  <sheetFormatPr defaultRowHeight="13.5" x14ac:dyDescent="0.15"/>
  <cols>
    <col min="1" max="1" width="14.25" bestFit="1" customWidth="1"/>
    <col min="2" max="2" width="12.125" customWidth="1"/>
    <col min="3" max="3" width="12.75" customWidth="1"/>
    <col min="4" max="5" width="8.375" customWidth="1"/>
  </cols>
  <sheetData>
    <row r="1" spans="1:5" x14ac:dyDescent="0.15">
      <c r="A1" s="2" t="s">
        <v>0</v>
      </c>
      <c r="B1" s="3" t="s">
        <v>1</v>
      </c>
      <c r="C1" s="3" t="s">
        <v>4</v>
      </c>
      <c r="D1" s="3" t="s">
        <v>2</v>
      </c>
      <c r="E1" s="6" t="s">
        <v>3</v>
      </c>
    </row>
    <row r="2" spans="1:5" x14ac:dyDescent="0.15">
      <c r="A2" s="1" t="s">
        <v>13</v>
      </c>
      <c r="B2" s="4">
        <v>8800000</v>
      </c>
      <c r="C2" s="11">
        <f>B2</f>
        <v>8800000</v>
      </c>
      <c r="D2" s="12"/>
      <c r="E2" s="13"/>
    </row>
    <row r="3" spans="1:5" x14ac:dyDescent="0.15">
      <c r="A3" s="1" t="s">
        <v>8</v>
      </c>
      <c r="B3" s="4">
        <v>6456621</v>
      </c>
      <c r="C3" s="11">
        <f>C2+B3</f>
        <v>15256621</v>
      </c>
      <c r="D3" s="12"/>
      <c r="E3" s="13"/>
    </row>
    <row r="4" spans="1:5" x14ac:dyDescent="0.15">
      <c r="A4" s="1" t="s">
        <v>6</v>
      </c>
      <c r="B4" s="4">
        <v>2045682</v>
      </c>
      <c r="C4" s="11">
        <f t="shared" ref="C4:C15" si="0">C3+B4</f>
        <v>17302303</v>
      </c>
      <c r="D4" s="12"/>
      <c r="E4" s="13"/>
    </row>
    <row r="5" spans="1:5" x14ac:dyDescent="0.15">
      <c r="A5" s="1" t="s">
        <v>10</v>
      </c>
      <c r="B5" s="4">
        <v>1946633</v>
      </c>
      <c r="C5" s="11">
        <f t="shared" si="0"/>
        <v>19248936</v>
      </c>
      <c r="D5" s="12"/>
      <c r="E5" s="13"/>
    </row>
    <row r="6" spans="1:5" x14ac:dyDescent="0.15">
      <c r="A6" s="1" t="s">
        <v>14</v>
      </c>
      <c r="B6" s="4">
        <v>1854551</v>
      </c>
      <c r="C6" s="11">
        <f t="shared" si="0"/>
        <v>21103487</v>
      </c>
      <c r="D6" s="12"/>
      <c r="E6" s="13"/>
    </row>
    <row r="7" spans="1:5" x14ac:dyDescent="0.15">
      <c r="A7" s="1" t="s">
        <v>11</v>
      </c>
      <c r="B7" s="4">
        <v>936585</v>
      </c>
      <c r="C7" s="11">
        <f t="shared" si="0"/>
        <v>22040072</v>
      </c>
      <c r="D7" s="12"/>
      <c r="E7" s="13"/>
    </row>
    <row r="8" spans="1:5" x14ac:dyDescent="0.15">
      <c r="A8" s="1" t="s">
        <v>18</v>
      </c>
      <c r="B8" s="4">
        <v>675689</v>
      </c>
      <c r="C8" s="11">
        <f t="shared" si="0"/>
        <v>22715761</v>
      </c>
      <c r="D8" s="12"/>
      <c r="E8" s="13"/>
    </row>
    <row r="9" spans="1:5" x14ac:dyDescent="0.15">
      <c r="A9" s="1" t="s">
        <v>15</v>
      </c>
      <c r="B9" s="4">
        <v>75621</v>
      </c>
      <c r="C9" s="11">
        <f t="shared" si="0"/>
        <v>22791382</v>
      </c>
      <c r="D9" s="12"/>
      <c r="E9" s="13"/>
    </row>
    <row r="10" spans="1:5" x14ac:dyDescent="0.15">
      <c r="A10" s="1" t="s">
        <v>12</v>
      </c>
      <c r="B10" s="4">
        <v>72564</v>
      </c>
      <c r="C10" s="11">
        <f t="shared" si="0"/>
        <v>22863946</v>
      </c>
      <c r="D10" s="12"/>
      <c r="E10" s="13"/>
    </row>
    <row r="11" spans="1:5" x14ac:dyDescent="0.15">
      <c r="A11" s="1" t="s">
        <v>16</v>
      </c>
      <c r="B11" s="4">
        <v>72356</v>
      </c>
      <c r="C11" s="11">
        <f t="shared" si="0"/>
        <v>22936302</v>
      </c>
      <c r="D11" s="12"/>
      <c r="E11" s="13"/>
    </row>
    <row r="12" spans="1:5" x14ac:dyDescent="0.15">
      <c r="A12" s="1" t="s">
        <v>7</v>
      </c>
      <c r="B12" s="4">
        <v>55658</v>
      </c>
      <c r="C12" s="11">
        <f t="shared" si="0"/>
        <v>22991960</v>
      </c>
      <c r="D12" s="12"/>
      <c r="E12" s="13"/>
    </row>
    <row r="13" spans="1:5" x14ac:dyDescent="0.15">
      <c r="A13" s="1" t="s">
        <v>17</v>
      </c>
      <c r="B13" s="4">
        <v>45125</v>
      </c>
      <c r="C13" s="11">
        <f t="shared" si="0"/>
        <v>23037085</v>
      </c>
      <c r="D13" s="12"/>
      <c r="E13" s="13"/>
    </row>
    <row r="14" spans="1:5" x14ac:dyDescent="0.15">
      <c r="A14" s="1" t="s">
        <v>5</v>
      </c>
      <c r="B14" s="4">
        <v>22254</v>
      </c>
      <c r="C14" s="11">
        <f t="shared" si="0"/>
        <v>23059339</v>
      </c>
      <c r="D14" s="12"/>
      <c r="E14" s="13"/>
    </row>
    <row r="15" spans="1:5" x14ac:dyDescent="0.15">
      <c r="A15" s="1" t="s">
        <v>9</v>
      </c>
      <c r="B15" s="5">
        <v>21546</v>
      </c>
      <c r="C15" s="11">
        <f t="shared" si="0"/>
        <v>23080885</v>
      </c>
      <c r="D15" s="12"/>
      <c r="E15" s="13"/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G18" sqref="G18"/>
    </sheetView>
  </sheetViews>
  <sheetFormatPr defaultRowHeight="13.5" x14ac:dyDescent="0.15"/>
  <cols>
    <col min="1" max="1" width="14.25" bestFit="1" customWidth="1"/>
    <col min="2" max="2" width="12.125" customWidth="1"/>
    <col min="3" max="3" width="12.75" customWidth="1"/>
    <col min="4" max="5" width="8.375" customWidth="1"/>
  </cols>
  <sheetData>
    <row r="1" spans="1:5" x14ac:dyDescent="0.15">
      <c r="A1" s="2" t="s">
        <v>0</v>
      </c>
      <c r="B1" s="3" t="s">
        <v>1</v>
      </c>
      <c r="C1" s="3" t="s">
        <v>4</v>
      </c>
      <c r="D1" s="3" t="s">
        <v>2</v>
      </c>
      <c r="E1" s="6" t="s">
        <v>3</v>
      </c>
    </row>
    <row r="2" spans="1:5" x14ac:dyDescent="0.15">
      <c r="A2" s="1" t="s">
        <v>13</v>
      </c>
      <c r="B2" s="4">
        <v>8800000</v>
      </c>
      <c r="C2" s="11">
        <f>B2</f>
        <v>8800000</v>
      </c>
      <c r="D2" s="12">
        <f>C2/$C$15</f>
        <v>0.38126787599348982</v>
      </c>
      <c r="E2" s="13"/>
    </row>
    <row r="3" spans="1:5" x14ac:dyDescent="0.15">
      <c r="A3" s="1" t="s">
        <v>8</v>
      </c>
      <c r="B3" s="4">
        <v>6456621</v>
      </c>
      <c r="C3" s="11">
        <f>C2+B3</f>
        <v>15256621</v>
      </c>
      <c r="D3" s="12">
        <f t="shared" ref="D3:D15" si="0">C3/$C$15</f>
        <v>0.66100675948950827</v>
      </c>
      <c r="E3" s="13"/>
    </row>
    <row r="4" spans="1:5" x14ac:dyDescent="0.15">
      <c r="A4" s="1" t="s">
        <v>6</v>
      </c>
      <c r="B4" s="4">
        <v>2045682</v>
      </c>
      <c r="C4" s="11">
        <f t="shared" ref="C4:C15" si="1">C3+B4</f>
        <v>17302303</v>
      </c>
      <c r="D4" s="12">
        <f t="shared" si="0"/>
        <v>0.74963776302338492</v>
      </c>
      <c r="E4" s="13"/>
    </row>
    <row r="5" spans="1:5" x14ac:dyDescent="0.15">
      <c r="A5" s="1" t="s">
        <v>10</v>
      </c>
      <c r="B5" s="4">
        <v>1946633</v>
      </c>
      <c r="C5" s="11">
        <f t="shared" si="1"/>
        <v>19248936</v>
      </c>
      <c r="D5" s="12">
        <f t="shared" si="0"/>
        <v>0.83397737998347987</v>
      </c>
      <c r="E5" s="13"/>
    </row>
    <row r="6" spans="1:5" x14ac:dyDescent="0.15">
      <c r="A6" s="1" t="s">
        <v>14</v>
      </c>
      <c r="B6" s="4">
        <v>1854551</v>
      </c>
      <c r="C6" s="11">
        <f t="shared" si="1"/>
        <v>21103487</v>
      </c>
      <c r="D6" s="12">
        <f t="shared" si="0"/>
        <v>0.91432746188025282</v>
      </c>
      <c r="E6" s="13"/>
    </row>
    <row r="7" spans="1:5" x14ac:dyDescent="0.15">
      <c r="A7" s="1" t="s">
        <v>11</v>
      </c>
      <c r="B7" s="4">
        <v>936585</v>
      </c>
      <c r="C7" s="11">
        <f t="shared" si="1"/>
        <v>22040072</v>
      </c>
      <c r="D7" s="12">
        <f t="shared" si="0"/>
        <v>0.95490584524813493</v>
      </c>
      <c r="E7" s="13"/>
    </row>
    <row r="8" spans="1:5" x14ac:dyDescent="0.15">
      <c r="A8" s="1" t="s">
        <v>18</v>
      </c>
      <c r="B8" s="4">
        <v>675689</v>
      </c>
      <c r="C8" s="11">
        <f t="shared" si="1"/>
        <v>22715761</v>
      </c>
      <c r="D8" s="12">
        <f t="shared" si="0"/>
        <v>0.98418067591429015</v>
      </c>
      <c r="E8" s="13"/>
    </row>
    <row r="9" spans="1:5" x14ac:dyDescent="0.15">
      <c r="A9" s="1" t="s">
        <v>15</v>
      </c>
      <c r="B9" s="4">
        <v>75621</v>
      </c>
      <c r="C9" s="11">
        <f t="shared" si="1"/>
        <v>22791382</v>
      </c>
      <c r="D9" s="12">
        <f t="shared" si="0"/>
        <v>0.98745702342002917</v>
      </c>
      <c r="E9" s="13"/>
    </row>
    <row r="10" spans="1:5" x14ac:dyDescent="0.15">
      <c r="A10" s="1" t="s">
        <v>12</v>
      </c>
      <c r="B10" s="4">
        <v>72564</v>
      </c>
      <c r="C10" s="11">
        <f t="shared" si="1"/>
        <v>22863946</v>
      </c>
      <c r="D10" s="12">
        <f t="shared" si="0"/>
        <v>0.99060092366475549</v>
      </c>
      <c r="E10" s="13"/>
    </row>
    <row r="11" spans="1:5" x14ac:dyDescent="0.15">
      <c r="A11" s="1" t="s">
        <v>16</v>
      </c>
      <c r="B11" s="4">
        <v>72356</v>
      </c>
      <c r="C11" s="11">
        <f t="shared" si="1"/>
        <v>22936302</v>
      </c>
      <c r="D11" s="12">
        <f t="shared" si="0"/>
        <v>0.99373581212332196</v>
      </c>
      <c r="E11" s="13"/>
    </row>
    <row r="12" spans="1:5" x14ac:dyDescent="0.15">
      <c r="A12" s="1" t="s">
        <v>7</v>
      </c>
      <c r="B12" s="4">
        <v>55658</v>
      </c>
      <c r="C12" s="11">
        <f t="shared" si="1"/>
        <v>22991960</v>
      </c>
      <c r="D12" s="12">
        <f t="shared" si="0"/>
        <v>0.99614724478719074</v>
      </c>
      <c r="E12" s="13"/>
    </row>
    <row r="13" spans="1:5" x14ac:dyDescent="0.15">
      <c r="A13" s="1" t="s">
        <v>17</v>
      </c>
      <c r="B13" s="4">
        <v>45125</v>
      </c>
      <c r="C13" s="11">
        <f t="shared" si="1"/>
        <v>23037085</v>
      </c>
      <c r="D13" s="12">
        <f t="shared" si="0"/>
        <v>0.99810232579903235</v>
      </c>
      <c r="E13" s="13"/>
    </row>
    <row r="14" spans="1:5" x14ac:dyDescent="0.15">
      <c r="A14" s="1" t="s">
        <v>5</v>
      </c>
      <c r="B14" s="4">
        <v>22254</v>
      </c>
      <c r="C14" s="11">
        <f t="shared" si="1"/>
        <v>23059339</v>
      </c>
      <c r="D14" s="12">
        <f t="shared" si="0"/>
        <v>0.99906650026634591</v>
      </c>
      <c r="E14" s="13"/>
    </row>
    <row r="15" spans="1:5" x14ac:dyDescent="0.15">
      <c r="A15" s="1" t="s">
        <v>9</v>
      </c>
      <c r="B15" s="5">
        <v>21546</v>
      </c>
      <c r="C15" s="11">
        <f t="shared" si="1"/>
        <v>23080885</v>
      </c>
      <c r="D15" s="12">
        <f t="shared" si="0"/>
        <v>1</v>
      </c>
      <c r="E15" s="13"/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2" sqref="E2:E15"/>
    </sheetView>
  </sheetViews>
  <sheetFormatPr defaultRowHeight="13.5" x14ac:dyDescent="0.15"/>
  <cols>
    <col min="1" max="1" width="14.25" bestFit="1" customWidth="1"/>
    <col min="2" max="2" width="12.125" customWidth="1"/>
    <col min="3" max="3" width="12.75" customWidth="1"/>
    <col min="4" max="5" width="8.375" customWidth="1"/>
  </cols>
  <sheetData>
    <row r="1" spans="1:5" x14ac:dyDescent="0.15">
      <c r="A1" s="2" t="s">
        <v>0</v>
      </c>
      <c r="B1" s="3" t="s">
        <v>1</v>
      </c>
      <c r="C1" s="3" t="s">
        <v>4</v>
      </c>
      <c r="D1" s="3" t="s">
        <v>2</v>
      </c>
      <c r="E1" s="6" t="s">
        <v>3</v>
      </c>
    </row>
    <row r="2" spans="1:5" x14ac:dyDescent="0.15">
      <c r="A2" s="1" t="s">
        <v>13</v>
      </c>
      <c r="B2" s="4">
        <v>8800000</v>
      </c>
      <c r="C2" s="11">
        <f>B2</f>
        <v>8800000</v>
      </c>
      <c r="D2" s="12">
        <f>C2/$C$15</f>
        <v>0.38126787599348982</v>
      </c>
      <c r="E2" s="13" t="str">
        <f>IF(D2&lt;=80%,"A",IF(D2&lt;=95%,"B","C"))</f>
        <v>A</v>
      </c>
    </row>
    <row r="3" spans="1:5" x14ac:dyDescent="0.15">
      <c r="A3" s="1" t="s">
        <v>8</v>
      </c>
      <c r="B3" s="4">
        <v>6456621</v>
      </c>
      <c r="C3" s="11">
        <f>C2+B3</f>
        <v>15256621</v>
      </c>
      <c r="D3" s="12">
        <f t="shared" ref="D3:D15" si="0">C3/$C$15</f>
        <v>0.66100675948950827</v>
      </c>
      <c r="E3" s="13" t="str">
        <f t="shared" ref="E3:E15" si="1">IF(D3&lt;=80%,"A",IF(D3&lt;=95%,"B","C"))</f>
        <v>A</v>
      </c>
    </row>
    <row r="4" spans="1:5" x14ac:dyDescent="0.15">
      <c r="A4" s="1" t="s">
        <v>6</v>
      </c>
      <c r="B4" s="4">
        <v>2045682</v>
      </c>
      <c r="C4" s="11">
        <f t="shared" ref="C4:C15" si="2">C3+B4</f>
        <v>17302303</v>
      </c>
      <c r="D4" s="12">
        <f t="shared" si="0"/>
        <v>0.74963776302338492</v>
      </c>
      <c r="E4" s="13" t="str">
        <f t="shared" si="1"/>
        <v>A</v>
      </c>
    </row>
    <row r="5" spans="1:5" x14ac:dyDescent="0.15">
      <c r="A5" s="1" t="s">
        <v>10</v>
      </c>
      <c r="B5" s="4">
        <v>1946633</v>
      </c>
      <c r="C5" s="11">
        <f t="shared" si="2"/>
        <v>19248936</v>
      </c>
      <c r="D5" s="12">
        <f t="shared" si="0"/>
        <v>0.83397737998347987</v>
      </c>
      <c r="E5" s="13" t="str">
        <f t="shared" si="1"/>
        <v>B</v>
      </c>
    </row>
    <row r="6" spans="1:5" x14ac:dyDescent="0.15">
      <c r="A6" s="1" t="s">
        <v>14</v>
      </c>
      <c r="B6" s="4">
        <v>1854551</v>
      </c>
      <c r="C6" s="11">
        <f t="shared" si="2"/>
        <v>21103487</v>
      </c>
      <c r="D6" s="12">
        <f t="shared" si="0"/>
        <v>0.91432746188025282</v>
      </c>
      <c r="E6" s="13" t="str">
        <f t="shared" si="1"/>
        <v>B</v>
      </c>
    </row>
    <row r="7" spans="1:5" x14ac:dyDescent="0.15">
      <c r="A7" s="1" t="s">
        <v>11</v>
      </c>
      <c r="B7" s="4">
        <v>936585</v>
      </c>
      <c r="C7" s="11">
        <f t="shared" si="2"/>
        <v>22040072</v>
      </c>
      <c r="D7" s="12">
        <f t="shared" si="0"/>
        <v>0.95490584524813493</v>
      </c>
      <c r="E7" s="13" t="str">
        <f t="shared" si="1"/>
        <v>C</v>
      </c>
    </row>
    <row r="8" spans="1:5" x14ac:dyDescent="0.15">
      <c r="A8" s="1" t="s">
        <v>18</v>
      </c>
      <c r="B8" s="4">
        <v>675689</v>
      </c>
      <c r="C8" s="11">
        <f t="shared" si="2"/>
        <v>22715761</v>
      </c>
      <c r="D8" s="12">
        <f t="shared" si="0"/>
        <v>0.98418067591429015</v>
      </c>
      <c r="E8" s="13" t="str">
        <f t="shared" si="1"/>
        <v>C</v>
      </c>
    </row>
    <row r="9" spans="1:5" x14ac:dyDescent="0.15">
      <c r="A9" s="1" t="s">
        <v>15</v>
      </c>
      <c r="B9" s="4">
        <v>75621</v>
      </c>
      <c r="C9" s="11">
        <f t="shared" si="2"/>
        <v>22791382</v>
      </c>
      <c r="D9" s="12">
        <f t="shared" si="0"/>
        <v>0.98745702342002917</v>
      </c>
      <c r="E9" s="13" t="str">
        <f t="shared" si="1"/>
        <v>C</v>
      </c>
    </row>
    <row r="10" spans="1:5" x14ac:dyDescent="0.15">
      <c r="A10" s="1" t="s">
        <v>12</v>
      </c>
      <c r="B10" s="4">
        <v>72564</v>
      </c>
      <c r="C10" s="11">
        <f t="shared" si="2"/>
        <v>22863946</v>
      </c>
      <c r="D10" s="12">
        <f t="shared" si="0"/>
        <v>0.99060092366475549</v>
      </c>
      <c r="E10" s="13" t="str">
        <f t="shared" si="1"/>
        <v>C</v>
      </c>
    </row>
    <row r="11" spans="1:5" x14ac:dyDescent="0.15">
      <c r="A11" s="1" t="s">
        <v>16</v>
      </c>
      <c r="B11" s="4">
        <v>72356</v>
      </c>
      <c r="C11" s="11">
        <f t="shared" si="2"/>
        <v>22936302</v>
      </c>
      <c r="D11" s="12">
        <f t="shared" si="0"/>
        <v>0.99373581212332196</v>
      </c>
      <c r="E11" s="13" t="str">
        <f t="shared" si="1"/>
        <v>C</v>
      </c>
    </row>
    <row r="12" spans="1:5" x14ac:dyDescent="0.15">
      <c r="A12" s="1" t="s">
        <v>7</v>
      </c>
      <c r="B12" s="4">
        <v>55658</v>
      </c>
      <c r="C12" s="11">
        <f t="shared" si="2"/>
        <v>22991960</v>
      </c>
      <c r="D12" s="12">
        <f t="shared" si="0"/>
        <v>0.99614724478719074</v>
      </c>
      <c r="E12" s="13" t="str">
        <f t="shared" si="1"/>
        <v>C</v>
      </c>
    </row>
    <row r="13" spans="1:5" x14ac:dyDescent="0.15">
      <c r="A13" s="1" t="s">
        <v>17</v>
      </c>
      <c r="B13" s="4">
        <v>45125</v>
      </c>
      <c r="C13" s="11">
        <f t="shared" si="2"/>
        <v>23037085</v>
      </c>
      <c r="D13" s="12">
        <f t="shared" si="0"/>
        <v>0.99810232579903235</v>
      </c>
      <c r="E13" s="13" t="str">
        <f t="shared" si="1"/>
        <v>C</v>
      </c>
    </row>
    <row r="14" spans="1:5" x14ac:dyDescent="0.15">
      <c r="A14" s="1" t="s">
        <v>5</v>
      </c>
      <c r="B14" s="4">
        <v>22254</v>
      </c>
      <c r="C14" s="11">
        <f t="shared" si="2"/>
        <v>23059339</v>
      </c>
      <c r="D14" s="12">
        <f t="shared" si="0"/>
        <v>0.99906650026634591</v>
      </c>
      <c r="E14" s="13" t="str">
        <f t="shared" si="1"/>
        <v>C</v>
      </c>
    </row>
    <row r="15" spans="1:5" x14ac:dyDescent="0.15">
      <c r="A15" s="1" t="s">
        <v>9</v>
      </c>
      <c r="B15" s="5">
        <v>21546</v>
      </c>
      <c r="C15" s="11">
        <f t="shared" si="2"/>
        <v>23080885</v>
      </c>
      <c r="D15" s="12">
        <f t="shared" si="0"/>
        <v>1</v>
      </c>
      <c r="E15" s="13" t="str">
        <f t="shared" si="1"/>
        <v>C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元データ</vt:lpstr>
      <vt:lpstr>並べ替え</vt:lpstr>
      <vt:lpstr>累計売上</vt:lpstr>
      <vt:lpstr>構成比</vt:lpstr>
      <vt:lpstr>ランク付け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2007-06-05T06:36:38Z</dcterms:created>
  <dcterms:modified xsi:type="dcterms:W3CDTF">2015-05-22T03:58:25Z</dcterms:modified>
</cp:coreProperties>
</file>