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4" r:id="rId1"/>
    <sheet name="279ページ下" sheetId="2" r:id="rId2"/>
    <sheet name="280ページ" sheetId="5" r:id="rId3"/>
  </sheets>
  <calcPr calcId="144525"/>
</workbook>
</file>

<file path=xl/calcChain.xml><?xml version="1.0" encoding="utf-8"?>
<calcChain xmlns="http://schemas.openxmlformats.org/spreadsheetml/2006/main">
  <c r="F11" i="5" l="1"/>
  <c r="E11" i="5"/>
  <c r="D11" i="5"/>
  <c r="C11" i="5"/>
  <c r="B11" i="5"/>
  <c r="G10" i="5"/>
  <c r="G9" i="5"/>
  <c r="G8" i="5"/>
  <c r="G7" i="5"/>
  <c r="G6" i="5"/>
  <c r="G5" i="5"/>
  <c r="G4" i="5"/>
  <c r="G11" i="5" s="1"/>
  <c r="D11" i="4" l="1"/>
  <c r="E11" i="4"/>
  <c r="G4" i="4" l="1"/>
  <c r="G5" i="4"/>
  <c r="G6" i="4"/>
  <c r="G7" i="4"/>
  <c r="G8" i="4"/>
  <c r="G9" i="4"/>
  <c r="G10" i="4"/>
  <c r="B11" i="4"/>
  <c r="C11" i="4"/>
  <c r="F11" i="4"/>
  <c r="G11" i="4" l="1"/>
</calcChain>
</file>

<file path=xl/sharedStrings.xml><?xml version="1.0" encoding="utf-8"?>
<sst xmlns="http://schemas.openxmlformats.org/spreadsheetml/2006/main" count="50" uniqueCount="29">
  <si>
    <t>平均点</t>
  </si>
  <si>
    <t>石田 幸雄</t>
  </si>
  <si>
    <t>野島 弥生</t>
  </si>
  <si>
    <t>有田 美穂</t>
    <rPh sb="0" eb="2">
      <t>アリタ</t>
    </rPh>
    <rPh sb="3" eb="5">
      <t>ミホ</t>
    </rPh>
    <phoneticPr fontId="1"/>
  </si>
  <si>
    <t>中野 正一</t>
  </si>
  <si>
    <t>山下 祐二</t>
  </si>
  <si>
    <t>坂上 太郎</t>
  </si>
  <si>
    <t>金子 秀治</t>
  </si>
  <si>
    <t>合計</t>
  </si>
  <si>
    <t>英語</t>
  </si>
  <si>
    <t>理科</t>
    <rPh sb="0" eb="2">
      <t>リカ</t>
    </rPh>
    <phoneticPr fontId="1"/>
  </si>
  <si>
    <t>数学</t>
  </si>
  <si>
    <t>国語</t>
  </si>
  <si>
    <t>成績表 2010年 7月</t>
    <rPh sb="0" eb="2">
      <t>セイセキ</t>
    </rPh>
    <rPh sb="2" eb="3">
      <t>ヒョウ</t>
    </rPh>
    <rPh sb="8" eb="9">
      <t>ネン</t>
    </rPh>
    <rPh sb="11" eb="12">
      <t>ガツ</t>
    </rPh>
    <phoneticPr fontId="1"/>
  </si>
  <si>
    <t>社会</t>
    <rPh sb="0" eb="2">
      <t>シャカイ</t>
    </rPh>
    <phoneticPr fontId="1"/>
  </si>
  <si>
    <t>3月</t>
  </si>
  <si>
    <t>4月</t>
  </si>
  <si>
    <t>5月</t>
  </si>
  <si>
    <t>6月</t>
  </si>
  <si>
    <t>商品番号</t>
  </si>
  <si>
    <t xml:space="preserve"> 売上高</t>
  </si>
  <si>
    <t>前月比</t>
  </si>
  <si>
    <t>G41M202D0711</t>
  </si>
  <si>
    <t>G41M202D0912</t>
  </si>
  <si>
    <t>G41M202D1111</t>
  </si>
  <si>
    <t>G41M202D1204</t>
  </si>
  <si>
    <t>G41M202D1343</t>
  </si>
  <si>
    <t>G41M202D1699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</si>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</sst>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249977111117893"/>
      <name val="ＭＳ Ｐゴシック"/>
      <family val="3"/>
      <charset val="128"/>
      <scheme val="minor"/>
    </font>
    <font>
      <sz val="11"/>
      <color theme="5" tint="-0.249977111117893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5" tint="-0.249977111117893"/>
      <name val="ＭＳ Ｐゴシック"/>
      <family val="2"/>
      <charset val="128"/>
      <scheme val="minor"/>
    </font>
    <font>
      <sz val="11"/>
      <color theme="5" tint="-0.249977111117893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theme="8" tint="0.59999389629810485"/>
      </patternFill>
    </fill>
    <fill>
      <patternFill patternType="solid">
        <fgColor theme="5" tint="0.79998168889431442"/>
        <bgColor theme="8" tint="0.79998168889431442"/>
      </patternFill>
    </fill>
  </fills>
  <borders count="13">
    <border>
      <left/>
      <right/>
      <top/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hair">
        <color theme="5" tint="-0.249977111117893"/>
      </left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/>
      <top style="thin">
        <color theme="5" tint="-0.249977111117893"/>
      </top>
      <bottom/>
      <diagonal/>
    </border>
    <border>
      <left/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2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6" xfId="0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38" fontId="0" fillId="4" borderId="8" xfId="0" applyNumberFormat="1" applyFont="1" applyFill="1" applyBorder="1">
      <alignment vertical="center"/>
    </xf>
    <xf numFmtId="38" fontId="5" fillId="4" borderId="8" xfId="0" applyNumberFormat="1" applyFont="1" applyFill="1" applyBorder="1" applyAlignment="1"/>
    <xf numFmtId="0" fontId="6" fillId="3" borderId="7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/>
    </xf>
    <xf numFmtId="10" fontId="7" fillId="3" borderId="8" xfId="0" applyNumberFormat="1" applyFont="1" applyFill="1" applyBorder="1">
      <alignment vertical="center"/>
    </xf>
    <xf numFmtId="10" fontId="2" fillId="3" borderId="8" xfId="0" applyNumberFormat="1" applyFont="1" applyFill="1" applyBorder="1" applyAlignment="1"/>
    <xf numFmtId="10" fontId="7" fillId="3" borderId="9" xfId="0" applyNumberFormat="1" applyFont="1" applyFill="1" applyBorder="1">
      <alignment vertical="center"/>
    </xf>
    <xf numFmtId="10" fontId="2" fillId="3" borderId="9" xfId="0" applyNumberFormat="1" applyFont="1" applyFill="1" applyBorder="1" applyAlignment="1"/>
    <xf numFmtId="0" fontId="6" fillId="4" borderId="9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金子 秀治</c:v>
                </c:pt>
              </c:strCache>
            </c:strRef>
          </c:tx>
          <c:invertIfNegative val="0"/>
          <c:cat>
            <c:strRef>
              <c:f>(Sheet1!$B$3:$D$3,Sheet1!$F$3)</c:f>
              <c:strCache>
                <c:ptCount val="4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社会</c:v>
                </c:pt>
              </c:strCache>
            </c:strRef>
          </c:cat>
          <c:val>
            <c:numRef>
              <c:f>(Sheet1!$B$4:$D$4,Sheet1!$F$4)</c:f>
              <c:numCache>
                <c:formatCode>General</c:formatCode>
                <c:ptCount val="4"/>
                <c:pt idx="0">
                  <c:v>70</c:v>
                </c:pt>
                <c:pt idx="1">
                  <c:v>85</c:v>
                </c:pt>
                <c:pt idx="2">
                  <c:v>55</c:v>
                </c:pt>
                <c:pt idx="3">
                  <c:v>74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坂上 太郎</c:v>
                </c:pt>
              </c:strCache>
            </c:strRef>
          </c:tx>
          <c:invertIfNegative val="0"/>
          <c:cat>
            <c:strRef>
              <c:f>(Sheet1!$B$3:$D$3,Sheet1!$F$3)</c:f>
              <c:strCache>
                <c:ptCount val="4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社会</c:v>
                </c:pt>
              </c:strCache>
            </c:strRef>
          </c:cat>
          <c:val>
            <c:numRef>
              <c:f>(Sheet1!$B$5:$D$5,Sheet1!$F$5)</c:f>
              <c:numCache>
                <c:formatCode>General</c:formatCode>
                <c:ptCount val="4"/>
                <c:pt idx="0">
                  <c:v>85</c:v>
                </c:pt>
                <c:pt idx="1">
                  <c:v>70</c:v>
                </c:pt>
                <c:pt idx="2">
                  <c:v>80</c:v>
                </c:pt>
                <c:pt idx="3">
                  <c:v>64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山下 祐二</c:v>
                </c:pt>
              </c:strCache>
            </c:strRef>
          </c:tx>
          <c:invertIfNegative val="0"/>
          <c:cat>
            <c:strRef>
              <c:f>(Sheet1!$B$3:$D$3,Sheet1!$F$3)</c:f>
              <c:strCache>
                <c:ptCount val="4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社会</c:v>
                </c:pt>
              </c:strCache>
            </c:strRef>
          </c:cat>
          <c:val>
            <c:numRef>
              <c:f>(Sheet1!$B$6:$D$6,Sheet1!$F$6)</c:f>
              <c:numCache>
                <c:formatCode>General</c:formatCode>
                <c:ptCount val="4"/>
                <c:pt idx="0">
                  <c:v>70</c:v>
                </c:pt>
                <c:pt idx="1">
                  <c:v>42</c:v>
                </c:pt>
                <c:pt idx="2">
                  <c:v>70</c:v>
                </c:pt>
                <c:pt idx="3">
                  <c:v>85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中野 正一</c:v>
                </c:pt>
              </c:strCache>
            </c:strRef>
          </c:tx>
          <c:invertIfNegative val="0"/>
          <c:cat>
            <c:strRef>
              <c:f>(Sheet1!$B$3:$D$3,Sheet1!$F$3)</c:f>
              <c:strCache>
                <c:ptCount val="4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社会</c:v>
                </c:pt>
              </c:strCache>
            </c:strRef>
          </c:cat>
          <c:val>
            <c:numRef>
              <c:f>(Sheet1!$B$7:$D$7,Sheet1!$F$7)</c:f>
              <c:numCache>
                <c:formatCode>General</c:formatCode>
                <c:ptCount val="4"/>
                <c:pt idx="0">
                  <c:v>87</c:v>
                </c:pt>
                <c:pt idx="1">
                  <c:v>80</c:v>
                </c:pt>
                <c:pt idx="2">
                  <c:v>52</c:v>
                </c:pt>
                <c:pt idx="3">
                  <c:v>43</c:v>
                </c:pt>
              </c:numCache>
            </c:numRef>
          </c:val>
        </c:ser>
        <c:ser>
          <c:idx val="4"/>
          <c:order val="4"/>
          <c:tx>
            <c:strRef>
              <c:f>Sheet1!$A$8</c:f>
              <c:strCache>
                <c:ptCount val="1"/>
                <c:pt idx="0">
                  <c:v>有田 美穂</c:v>
                </c:pt>
              </c:strCache>
            </c:strRef>
          </c:tx>
          <c:invertIfNegative val="0"/>
          <c:cat>
            <c:strRef>
              <c:f>(Sheet1!$B$3:$D$3,Sheet1!$F$3)</c:f>
              <c:strCache>
                <c:ptCount val="4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社会</c:v>
                </c:pt>
              </c:strCache>
            </c:strRef>
          </c:cat>
          <c:val>
            <c:numRef>
              <c:f>(Sheet1!$B$8:$D$8,Sheet1!$F$8)</c:f>
              <c:numCache>
                <c:formatCode>General</c:formatCode>
                <c:ptCount val="4"/>
                <c:pt idx="0">
                  <c:v>92</c:v>
                </c:pt>
                <c:pt idx="1">
                  <c:v>75</c:v>
                </c:pt>
                <c:pt idx="2">
                  <c:v>95</c:v>
                </c:pt>
                <c:pt idx="3">
                  <c:v>92</c:v>
                </c:pt>
              </c:numCache>
            </c:numRef>
          </c:val>
        </c:ser>
        <c:ser>
          <c:idx val="5"/>
          <c:order val="5"/>
          <c:tx>
            <c:strRef>
              <c:f>Sheet1!$A$9</c:f>
              <c:strCache>
                <c:ptCount val="1"/>
                <c:pt idx="0">
                  <c:v>野島 弥生</c:v>
                </c:pt>
              </c:strCache>
            </c:strRef>
          </c:tx>
          <c:invertIfNegative val="0"/>
          <c:cat>
            <c:strRef>
              <c:f>(Sheet1!$B$3:$D$3,Sheet1!$F$3)</c:f>
              <c:strCache>
                <c:ptCount val="4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社会</c:v>
                </c:pt>
              </c:strCache>
            </c:strRef>
          </c:cat>
          <c:val>
            <c:numRef>
              <c:f>(Sheet1!$B$9:$D$9,Sheet1!$F$9)</c:f>
              <c:numCache>
                <c:formatCode>General</c:formatCode>
                <c:ptCount val="4"/>
                <c:pt idx="0">
                  <c:v>80</c:v>
                </c:pt>
                <c:pt idx="1">
                  <c:v>94</c:v>
                </c:pt>
                <c:pt idx="2">
                  <c:v>85</c:v>
                </c:pt>
                <c:pt idx="3">
                  <c:v>78</c:v>
                </c:pt>
              </c:numCache>
            </c:numRef>
          </c:val>
        </c:ser>
        <c:ser>
          <c:idx val="6"/>
          <c:order val="6"/>
          <c:tx>
            <c:strRef>
              <c:f>Sheet1!$A$10</c:f>
              <c:strCache>
                <c:ptCount val="1"/>
                <c:pt idx="0">
                  <c:v>石田 幸雄</c:v>
                </c:pt>
              </c:strCache>
            </c:strRef>
          </c:tx>
          <c:invertIfNegative val="0"/>
          <c:cat>
            <c:strRef>
              <c:f>(Sheet1!$B$3:$D$3,Sheet1!$F$3)</c:f>
              <c:strCache>
                <c:ptCount val="4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社会</c:v>
                </c:pt>
              </c:strCache>
            </c:strRef>
          </c:cat>
          <c:val>
            <c:numRef>
              <c:f>(Sheet1!$B$10:$D$10,Sheet1!$F$10)</c:f>
              <c:numCache>
                <c:formatCode>General</c:formatCode>
                <c:ptCount val="4"/>
                <c:pt idx="0">
                  <c:v>65</c:v>
                </c:pt>
                <c:pt idx="1">
                  <c:v>90</c:v>
                </c:pt>
                <c:pt idx="2">
                  <c:v>92</c:v>
                </c:pt>
                <c:pt idx="3">
                  <c:v>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478720"/>
        <c:axId val="227279232"/>
      </c:barChart>
      <c:catAx>
        <c:axId val="226478720"/>
        <c:scaling>
          <c:orientation val="minMax"/>
        </c:scaling>
        <c:delete val="0"/>
        <c:axPos val="b"/>
        <c:majorTickMark val="out"/>
        <c:minorTickMark val="none"/>
        <c:tickLblPos val="nextTo"/>
        <c:crossAx val="227279232"/>
        <c:crosses val="autoZero"/>
        <c:auto val="1"/>
        <c:lblAlgn val="ctr"/>
        <c:lblOffset val="100"/>
        <c:noMultiLvlLbl val="0"/>
      </c:catAx>
      <c:valAx>
        <c:axId val="227279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6478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'280ページ'!$A$4</c:f>
              <c:strCache>
                <c:ptCount val="1"/>
                <c:pt idx="0">
                  <c:v>金子 秀治</c:v>
                </c:pt>
              </c:strCache>
            </c:strRef>
          </c:tx>
          <c:invertIfNegative val="0"/>
          <c:cat>
            <c:strRef>
              <c:f>('280ページ'!$B$3:$D$3,'280ページ'!$F$3)</c:f>
              <c:strCache>
                <c:ptCount val="4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社会</c:v>
                </c:pt>
              </c:strCache>
            </c:strRef>
          </c:cat>
          <c:val>
            <c:numRef>
              <c:f>('280ページ'!$B$4:$D$4,'280ページ'!$F$4)</c:f>
              <c:numCache>
                <c:formatCode>General</c:formatCode>
                <c:ptCount val="4"/>
                <c:pt idx="0">
                  <c:v>70</c:v>
                </c:pt>
                <c:pt idx="1">
                  <c:v>85</c:v>
                </c:pt>
                <c:pt idx="2">
                  <c:v>55</c:v>
                </c:pt>
                <c:pt idx="3">
                  <c:v>74</c:v>
                </c:pt>
              </c:numCache>
            </c:numRef>
          </c:val>
        </c:ser>
        <c:ser>
          <c:idx val="1"/>
          <c:order val="1"/>
          <c:tx>
            <c:strRef>
              <c:f>'280ページ'!$A$5</c:f>
              <c:strCache>
                <c:ptCount val="1"/>
                <c:pt idx="0">
                  <c:v>坂上 太郎</c:v>
                </c:pt>
              </c:strCache>
            </c:strRef>
          </c:tx>
          <c:invertIfNegative val="0"/>
          <c:cat>
            <c:strRef>
              <c:f>('280ページ'!$B$3:$D$3,'280ページ'!$F$3)</c:f>
              <c:strCache>
                <c:ptCount val="4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社会</c:v>
                </c:pt>
              </c:strCache>
            </c:strRef>
          </c:cat>
          <c:val>
            <c:numRef>
              <c:f>('280ページ'!$B$5:$D$5,'280ページ'!$F$5)</c:f>
              <c:numCache>
                <c:formatCode>General</c:formatCode>
                <c:ptCount val="4"/>
                <c:pt idx="0">
                  <c:v>85</c:v>
                </c:pt>
                <c:pt idx="1">
                  <c:v>70</c:v>
                </c:pt>
                <c:pt idx="2">
                  <c:v>80</c:v>
                </c:pt>
                <c:pt idx="3">
                  <c:v>64</c:v>
                </c:pt>
              </c:numCache>
            </c:numRef>
          </c:val>
        </c:ser>
        <c:ser>
          <c:idx val="2"/>
          <c:order val="2"/>
          <c:tx>
            <c:strRef>
              <c:f>'280ページ'!$A$6</c:f>
              <c:strCache>
                <c:ptCount val="1"/>
                <c:pt idx="0">
                  <c:v>山下 祐二</c:v>
                </c:pt>
              </c:strCache>
            </c:strRef>
          </c:tx>
          <c:invertIfNegative val="0"/>
          <c:cat>
            <c:strRef>
              <c:f>('280ページ'!$B$3:$D$3,'280ページ'!$F$3)</c:f>
              <c:strCache>
                <c:ptCount val="4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社会</c:v>
                </c:pt>
              </c:strCache>
            </c:strRef>
          </c:cat>
          <c:val>
            <c:numRef>
              <c:f>('280ページ'!$B$6:$D$6,'280ページ'!$F$6)</c:f>
              <c:numCache>
                <c:formatCode>General</c:formatCode>
                <c:ptCount val="4"/>
                <c:pt idx="0">
                  <c:v>70</c:v>
                </c:pt>
                <c:pt idx="1">
                  <c:v>42</c:v>
                </c:pt>
                <c:pt idx="2">
                  <c:v>70</c:v>
                </c:pt>
                <c:pt idx="3">
                  <c:v>85</c:v>
                </c:pt>
              </c:numCache>
            </c:numRef>
          </c:val>
        </c:ser>
        <c:ser>
          <c:idx val="3"/>
          <c:order val="3"/>
          <c:tx>
            <c:strRef>
              <c:f>'280ページ'!$A$7</c:f>
              <c:strCache>
                <c:ptCount val="1"/>
                <c:pt idx="0">
                  <c:v>中野 正一</c:v>
                </c:pt>
              </c:strCache>
            </c:strRef>
          </c:tx>
          <c:invertIfNegative val="0"/>
          <c:cat>
            <c:strRef>
              <c:f>('280ページ'!$B$3:$D$3,'280ページ'!$F$3)</c:f>
              <c:strCache>
                <c:ptCount val="4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社会</c:v>
                </c:pt>
              </c:strCache>
            </c:strRef>
          </c:cat>
          <c:val>
            <c:numRef>
              <c:f>('280ページ'!$B$7:$D$7,'280ページ'!$F$7)</c:f>
              <c:numCache>
                <c:formatCode>General</c:formatCode>
                <c:ptCount val="4"/>
                <c:pt idx="0">
                  <c:v>87</c:v>
                </c:pt>
                <c:pt idx="1">
                  <c:v>80</c:v>
                </c:pt>
                <c:pt idx="2">
                  <c:v>52</c:v>
                </c:pt>
                <c:pt idx="3">
                  <c:v>43</c:v>
                </c:pt>
              </c:numCache>
            </c:numRef>
          </c:val>
        </c:ser>
        <c:ser>
          <c:idx val="4"/>
          <c:order val="4"/>
          <c:tx>
            <c:strRef>
              <c:f>'280ページ'!$A$8</c:f>
              <c:strCache>
                <c:ptCount val="1"/>
                <c:pt idx="0">
                  <c:v>有田 美穂</c:v>
                </c:pt>
              </c:strCache>
            </c:strRef>
          </c:tx>
          <c:invertIfNegative val="0"/>
          <c:cat>
            <c:strRef>
              <c:f>('280ページ'!$B$3:$D$3,'280ページ'!$F$3)</c:f>
              <c:strCache>
                <c:ptCount val="4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社会</c:v>
                </c:pt>
              </c:strCache>
            </c:strRef>
          </c:cat>
          <c:val>
            <c:numRef>
              <c:f>('280ページ'!$B$8:$D$8,'280ページ'!$F$8)</c:f>
              <c:numCache>
                <c:formatCode>General</c:formatCode>
                <c:ptCount val="4"/>
                <c:pt idx="0">
                  <c:v>92</c:v>
                </c:pt>
                <c:pt idx="1">
                  <c:v>75</c:v>
                </c:pt>
                <c:pt idx="2">
                  <c:v>95</c:v>
                </c:pt>
                <c:pt idx="3">
                  <c:v>92</c:v>
                </c:pt>
              </c:numCache>
            </c:numRef>
          </c:val>
        </c:ser>
        <c:ser>
          <c:idx val="5"/>
          <c:order val="5"/>
          <c:tx>
            <c:strRef>
              <c:f>'280ページ'!$A$9</c:f>
              <c:strCache>
                <c:ptCount val="1"/>
                <c:pt idx="0">
                  <c:v>野島 弥生</c:v>
                </c:pt>
              </c:strCache>
            </c:strRef>
          </c:tx>
          <c:invertIfNegative val="0"/>
          <c:cat>
            <c:strRef>
              <c:f>('280ページ'!$B$3:$D$3,'280ページ'!$F$3)</c:f>
              <c:strCache>
                <c:ptCount val="4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社会</c:v>
                </c:pt>
              </c:strCache>
            </c:strRef>
          </c:cat>
          <c:val>
            <c:numRef>
              <c:f>('280ページ'!$B$9:$D$9,'280ページ'!$F$9)</c:f>
              <c:numCache>
                <c:formatCode>General</c:formatCode>
                <c:ptCount val="4"/>
                <c:pt idx="0">
                  <c:v>80</c:v>
                </c:pt>
                <c:pt idx="1">
                  <c:v>94</c:v>
                </c:pt>
                <c:pt idx="2">
                  <c:v>85</c:v>
                </c:pt>
                <c:pt idx="3">
                  <c:v>78</c:v>
                </c:pt>
              </c:numCache>
            </c:numRef>
          </c:val>
        </c:ser>
        <c:ser>
          <c:idx val="6"/>
          <c:order val="6"/>
          <c:tx>
            <c:strRef>
              <c:f>'280ページ'!$A$10</c:f>
              <c:strCache>
                <c:ptCount val="1"/>
                <c:pt idx="0">
                  <c:v>石田 幸雄</c:v>
                </c:pt>
              </c:strCache>
            </c:strRef>
          </c:tx>
          <c:invertIfNegative val="0"/>
          <c:cat>
            <c:strRef>
              <c:f>('280ページ'!$B$3:$D$3,'280ページ'!$F$3)</c:f>
              <c:strCache>
                <c:ptCount val="4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社会</c:v>
                </c:pt>
              </c:strCache>
            </c:strRef>
          </c:cat>
          <c:val>
            <c:numRef>
              <c:f>('280ページ'!$B$10:$D$10,'280ページ'!$F$10)</c:f>
              <c:numCache>
                <c:formatCode>General</c:formatCode>
                <c:ptCount val="4"/>
                <c:pt idx="0">
                  <c:v>65</c:v>
                </c:pt>
                <c:pt idx="1">
                  <c:v>90</c:v>
                </c:pt>
                <c:pt idx="2">
                  <c:v>92</c:v>
                </c:pt>
                <c:pt idx="3">
                  <c:v>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594944"/>
        <c:axId val="240596480"/>
      </c:barChart>
      <c:catAx>
        <c:axId val="240594944"/>
        <c:scaling>
          <c:orientation val="minMax"/>
        </c:scaling>
        <c:delete val="0"/>
        <c:axPos val="b"/>
        <c:majorTickMark val="out"/>
        <c:minorTickMark val="none"/>
        <c:tickLblPos val="nextTo"/>
        <c:crossAx val="240596480"/>
        <c:crosses val="autoZero"/>
        <c:auto val="1"/>
        <c:lblAlgn val="ctr"/>
        <c:lblOffset val="100"/>
        <c:noMultiLvlLbl val="0"/>
      </c:catAx>
      <c:valAx>
        <c:axId val="240596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40594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12</xdr:row>
      <xdr:rowOff>19049</xdr:rowOff>
    </xdr:from>
    <xdr:to>
      <xdr:col>7</xdr:col>
      <xdr:colOff>0</xdr:colOff>
      <xdr:row>27</xdr:row>
      <xdr:rowOff>28575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12</xdr:row>
      <xdr:rowOff>19049</xdr:rowOff>
    </xdr:from>
    <xdr:to>
      <xdr:col>7</xdr:col>
      <xdr:colOff>0</xdr:colOff>
      <xdr:row>27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Normal="100" workbookViewId="0">
      <selection activeCell="G29" sqref="G29"/>
    </sheetView>
  </sheetViews>
  <sheetFormatPr defaultRowHeight="13.5" x14ac:dyDescent="0.15"/>
  <cols>
    <col min="1" max="1" width="12.375" customWidth="1"/>
    <col min="2" max="6" width="8.875" customWidth="1"/>
    <col min="7" max="7" width="12.75" customWidth="1"/>
  </cols>
  <sheetData>
    <row r="1" spans="1:9" x14ac:dyDescent="0.15">
      <c r="C1" s="22" t="s">
        <v>13</v>
      </c>
    </row>
    <row r="3" spans="1:9" ht="18" customHeight="1" x14ac:dyDescent="0.15">
      <c r="A3" s="4"/>
      <c r="B3" s="10" t="s">
        <v>12</v>
      </c>
      <c r="C3" s="12" t="s">
        <v>11</v>
      </c>
      <c r="D3" s="15" t="s">
        <v>9</v>
      </c>
      <c r="E3" s="15" t="s">
        <v>10</v>
      </c>
      <c r="F3" s="2" t="s">
        <v>14</v>
      </c>
      <c r="G3" s="5" t="s">
        <v>8</v>
      </c>
    </row>
    <row r="4" spans="1:9" x14ac:dyDescent="0.15">
      <c r="A4" s="6" t="s">
        <v>7</v>
      </c>
      <c r="B4" s="11">
        <v>70</v>
      </c>
      <c r="C4" s="13">
        <v>85</v>
      </c>
      <c r="D4" s="16">
        <v>55</v>
      </c>
      <c r="E4" s="16">
        <v>48</v>
      </c>
      <c r="F4" s="9">
        <v>74</v>
      </c>
      <c r="G4" s="7">
        <f t="shared" ref="G4:G10" si="0">SUM(B4:F4)</f>
        <v>332</v>
      </c>
    </row>
    <row r="5" spans="1:9" x14ac:dyDescent="0.15">
      <c r="A5" s="6" t="s">
        <v>6</v>
      </c>
      <c r="B5" s="11">
        <v>85</v>
      </c>
      <c r="C5" s="13">
        <v>70</v>
      </c>
      <c r="D5" s="16">
        <v>80</v>
      </c>
      <c r="E5" s="16">
        <v>78</v>
      </c>
      <c r="F5" s="9">
        <v>64</v>
      </c>
      <c r="G5" s="7">
        <f t="shared" si="0"/>
        <v>377</v>
      </c>
    </row>
    <row r="6" spans="1:9" x14ac:dyDescent="0.15">
      <c r="A6" s="6" t="s">
        <v>5</v>
      </c>
      <c r="B6" s="11">
        <v>70</v>
      </c>
      <c r="C6" s="13">
        <v>42</v>
      </c>
      <c r="D6" s="16">
        <v>70</v>
      </c>
      <c r="E6" s="16">
        <v>94</v>
      </c>
      <c r="F6" s="9">
        <v>85</v>
      </c>
      <c r="G6" s="7">
        <f t="shared" si="0"/>
        <v>361</v>
      </c>
    </row>
    <row r="7" spans="1:9" x14ac:dyDescent="0.15">
      <c r="A7" s="6" t="s">
        <v>4</v>
      </c>
      <c r="B7" s="11">
        <v>87</v>
      </c>
      <c r="C7" s="13">
        <v>80</v>
      </c>
      <c r="D7" s="16">
        <v>52</v>
      </c>
      <c r="E7" s="16">
        <v>76</v>
      </c>
      <c r="F7" s="9">
        <v>43</v>
      </c>
      <c r="G7" s="7">
        <f t="shared" si="0"/>
        <v>338</v>
      </c>
    </row>
    <row r="8" spans="1:9" x14ac:dyDescent="0.15">
      <c r="A8" s="6" t="s">
        <v>3</v>
      </c>
      <c r="B8" s="11">
        <v>92</v>
      </c>
      <c r="C8" s="13">
        <v>75</v>
      </c>
      <c r="D8" s="16">
        <v>95</v>
      </c>
      <c r="E8" s="16">
        <v>63</v>
      </c>
      <c r="F8" s="9">
        <v>92</v>
      </c>
      <c r="G8" s="7">
        <f t="shared" si="0"/>
        <v>417</v>
      </c>
    </row>
    <row r="9" spans="1:9" x14ac:dyDescent="0.15">
      <c r="A9" s="6" t="s">
        <v>2</v>
      </c>
      <c r="B9" s="11">
        <v>80</v>
      </c>
      <c r="C9" s="13">
        <v>94</v>
      </c>
      <c r="D9" s="16">
        <v>85</v>
      </c>
      <c r="E9" s="16">
        <v>85</v>
      </c>
      <c r="F9" s="9">
        <v>78</v>
      </c>
      <c r="G9" s="7">
        <f t="shared" si="0"/>
        <v>422</v>
      </c>
    </row>
    <row r="10" spans="1:9" x14ac:dyDescent="0.15">
      <c r="A10" s="6" t="s">
        <v>1</v>
      </c>
      <c r="B10" s="11">
        <v>65</v>
      </c>
      <c r="C10" s="13">
        <v>90</v>
      </c>
      <c r="D10" s="16">
        <v>92</v>
      </c>
      <c r="E10" s="16">
        <v>54</v>
      </c>
      <c r="F10" s="9">
        <v>81</v>
      </c>
      <c r="G10" s="7">
        <f t="shared" si="0"/>
        <v>382</v>
      </c>
    </row>
    <row r="11" spans="1:9" ht="16.5" customHeight="1" x14ac:dyDescent="0.15">
      <c r="A11" s="8" t="s">
        <v>0</v>
      </c>
      <c r="B11" s="17">
        <f t="shared" ref="B11:G11" si="1">AVERAGE(B4:B10)</f>
        <v>78.428571428571431</v>
      </c>
      <c r="C11" s="18">
        <f t="shared" si="1"/>
        <v>76.571428571428569</v>
      </c>
      <c r="D11" s="19">
        <f t="shared" si="1"/>
        <v>75.571428571428569</v>
      </c>
      <c r="E11" s="19">
        <f t="shared" si="1"/>
        <v>71.142857142857139</v>
      </c>
      <c r="F11" s="20">
        <f t="shared" si="1"/>
        <v>73.857142857142861</v>
      </c>
      <c r="G11" s="21">
        <f t="shared" si="1"/>
        <v>375.57142857142856</v>
      </c>
      <c r="H11" s="1"/>
      <c r="I11" s="1"/>
    </row>
    <row r="12" spans="1:9" x14ac:dyDescent="0.15">
      <c r="D12" s="14"/>
      <c r="E12" s="3"/>
    </row>
    <row r="13" spans="1:9" x14ac:dyDescent="0.15">
      <c r="D13" s="3"/>
      <c r="E13" s="3"/>
      <c r="G13" s="3"/>
    </row>
    <row r="14" spans="1:9" x14ac:dyDescent="0.15">
      <c r="D14" s="3"/>
      <c r="E14" s="3"/>
    </row>
  </sheetData>
  <phoneticPr fontId="1"/>
  <pageMargins left="0.7" right="0.7" top="0.75" bottom="0.75" header="0.3" footer="0.3"/>
  <pageSetup paperSize="13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I11" sqref="I11"/>
    </sheetView>
  </sheetViews>
  <sheetFormatPr defaultRowHeight="13.5" x14ac:dyDescent="0.15"/>
  <cols>
    <col min="1" max="1" width="16.75" bestFit="1" customWidth="1"/>
    <col min="2" max="2" width="8.5" bestFit="1" customWidth="1"/>
    <col min="3" max="3" width="9" bestFit="1" customWidth="1"/>
    <col min="4" max="4" width="8.5" bestFit="1" customWidth="1"/>
    <col min="5" max="5" width="7.875" bestFit="1" customWidth="1"/>
    <col min="7" max="7" width="7.875" bestFit="1" customWidth="1"/>
    <col min="9" max="9" width="7.875" bestFit="1" customWidth="1"/>
  </cols>
  <sheetData>
    <row r="1" spans="1:9" x14ac:dyDescent="0.15">
      <c r="A1" s="25"/>
      <c r="B1" s="34" t="s">
        <v>15</v>
      </c>
      <c r="C1" s="35"/>
      <c r="D1" s="36" t="s">
        <v>16</v>
      </c>
      <c r="E1" s="35"/>
      <c r="F1" s="36" t="s">
        <v>17</v>
      </c>
      <c r="G1" s="35"/>
      <c r="H1" s="36" t="s">
        <v>18</v>
      </c>
      <c r="I1" s="37"/>
    </row>
    <row r="2" spans="1:9" x14ac:dyDescent="0.15">
      <c r="A2" s="26" t="s">
        <v>19</v>
      </c>
      <c r="B2" s="27" t="s">
        <v>20</v>
      </c>
      <c r="C2" s="27" t="s">
        <v>21</v>
      </c>
      <c r="D2" s="27" t="s">
        <v>20</v>
      </c>
      <c r="E2" s="27" t="s">
        <v>21</v>
      </c>
      <c r="F2" s="27" t="s">
        <v>20</v>
      </c>
      <c r="G2" s="27" t="s">
        <v>21</v>
      </c>
      <c r="H2" s="27" t="s">
        <v>20</v>
      </c>
      <c r="I2" s="28" t="s">
        <v>21</v>
      </c>
    </row>
    <row r="3" spans="1:9" x14ac:dyDescent="0.15">
      <c r="A3" s="25" t="s">
        <v>22</v>
      </c>
      <c r="B3" s="23">
        <v>8655</v>
      </c>
      <c r="C3" s="30">
        <v>-0.46208825357364824</v>
      </c>
      <c r="D3" s="23">
        <v>9906</v>
      </c>
      <c r="E3" s="30">
        <v>0.14454072790294628</v>
      </c>
      <c r="F3" s="23">
        <v>15346</v>
      </c>
      <c r="G3" s="30">
        <v>0.54916212396527353</v>
      </c>
      <c r="H3" s="23">
        <v>15380</v>
      </c>
      <c r="I3" s="32">
        <v>2.2155610582562232E-3</v>
      </c>
    </row>
    <row r="4" spans="1:9" x14ac:dyDescent="0.15">
      <c r="A4" s="25" t="s">
        <v>23</v>
      </c>
      <c r="B4" s="23">
        <v>19744</v>
      </c>
      <c r="C4" s="30">
        <v>0.52052368117058145</v>
      </c>
      <c r="D4" s="23">
        <v>21402</v>
      </c>
      <c r="E4" s="30">
        <v>8.3974878444084272E-2</v>
      </c>
      <c r="F4" s="23">
        <v>13322</v>
      </c>
      <c r="G4" s="30">
        <v>-0.37753480983085691</v>
      </c>
      <c r="H4" s="23">
        <v>16598</v>
      </c>
      <c r="I4" s="32">
        <v>0.24590902266926887</v>
      </c>
    </row>
    <row r="5" spans="1:9" x14ac:dyDescent="0.15">
      <c r="A5" s="25" t="s">
        <v>24</v>
      </c>
      <c r="B5" s="23">
        <v>7049</v>
      </c>
      <c r="C5" s="30">
        <v>-0.53713310131985026</v>
      </c>
      <c r="D5" s="23">
        <v>10755</v>
      </c>
      <c r="E5" s="30">
        <v>0.52574833309689317</v>
      </c>
      <c r="F5" s="23">
        <v>20121</v>
      </c>
      <c r="G5" s="30">
        <v>0.87085076708507669</v>
      </c>
      <c r="H5" s="23">
        <v>20246</v>
      </c>
      <c r="I5" s="32">
        <v>6.2124148899160084E-3</v>
      </c>
    </row>
    <row r="6" spans="1:9" x14ac:dyDescent="0.15">
      <c r="A6" s="25" t="s">
        <v>25</v>
      </c>
      <c r="B6" s="23">
        <v>14955</v>
      </c>
      <c r="C6" s="30">
        <v>-0.18978220825658251</v>
      </c>
      <c r="D6" s="23">
        <v>14709</v>
      </c>
      <c r="E6" s="30">
        <v>-1.6449348044132398E-2</v>
      </c>
      <c r="F6" s="23">
        <v>24642</v>
      </c>
      <c r="G6" s="30">
        <v>0.67530083622272075</v>
      </c>
      <c r="H6" s="23">
        <v>24019</v>
      </c>
      <c r="I6" s="32">
        <v>-2.5282038795552308E-2</v>
      </c>
    </row>
    <row r="7" spans="1:9" x14ac:dyDescent="0.15">
      <c r="A7" s="25" t="s">
        <v>26</v>
      </c>
      <c r="B7" s="23">
        <v>16979</v>
      </c>
      <c r="C7" s="30">
        <v>7.2651462505527828E-2</v>
      </c>
      <c r="D7" s="23">
        <v>8194</v>
      </c>
      <c r="E7" s="30">
        <v>-0.51740385181695037</v>
      </c>
      <c r="F7" s="23">
        <v>19327</v>
      </c>
      <c r="G7" s="30">
        <v>1.3586770807908226</v>
      </c>
      <c r="H7" s="23">
        <v>14444</v>
      </c>
      <c r="I7" s="32">
        <v>-0.25265173073938013</v>
      </c>
    </row>
    <row r="8" spans="1:9" x14ac:dyDescent="0.15">
      <c r="A8" s="25" t="s">
        <v>27</v>
      </c>
      <c r="B8" s="23">
        <v>11126</v>
      </c>
      <c r="C8" s="30">
        <v>-0.19551699204627621</v>
      </c>
      <c r="D8" s="23">
        <v>24212</v>
      </c>
      <c r="E8" s="30">
        <v>1.1761639403199713</v>
      </c>
      <c r="F8" s="23">
        <v>13913</v>
      </c>
      <c r="G8" s="30">
        <v>-0.42536758632083266</v>
      </c>
      <c r="H8" s="23">
        <v>21980</v>
      </c>
      <c r="I8" s="32">
        <v>0.57981743692949039</v>
      </c>
    </row>
    <row r="9" spans="1:9" x14ac:dyDescent="0.15">
      <c r="A9" s="29" t="s">
        <v>28</v>
      </c>
      <c r="B9" s="24">
        <v>78508</v>
      </c>
      <c r="C9" s="31">
        <v>-0.15053937957823438</v>
      </c>
      <c r="D9" s="24">
        <v>89178</v>
      </c>
      <c r="E9" s="31">
        <v>0.1359097162072655</v>
      </c>
      <c r="F9" s="24">
        <v>106671</v>
      </c>
      <c r="G9" s="31">
        <v>0.19615824530713855</v>
      </c>
      <c r="H9" s="24">
        <v>112667</v>
      </c>
      <c r="I9" s="33">
        <v>5.6210216459956316E-2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selection activeCell="G29" sqref="G29"/>
    </sheetView>
  </sheetViews>
  <sheetFormatPr defaultRowHeight="13.5" x14ac:dyDescent="0.15"/>
  <cols>
    <col min="1" max="1" width="12.375" customWidth="1"/>
    <col min="2" max="6" width="8.875" customWidth="1"/>
    <col min="7" max="7" width="12.75" customWidth="1"/>
  </cols>
  <sheetData>
    <row r="1" spans="1:9" x14ac:dyDescent="0.15">
      <c r="C1" s="22" t="s">
        <v>13</v>
      </c>
    </row>
    <row r="3" spans="1:9" ht="18" customHeight="1" x14ac:dyDescent="0.15">
      <c r="A3" s="4"/>
      <c r="B3" s="10" t="s">
        <v>12</v>
      </c>
      <c r="C3" s="12" t="s">
        <v>11</v>
      </c>
      <c r="D3" s="15" t="s">
        <v>9</v>
      </c>
      <c r="E3" s="15" t="s">
        <v>10</v>
      </c>
      <c r="F3" s="2" t="s">
        <v>14</v>
      </c>
      <c r="G3" s="5" t="s">
        <v>8</v>
      </c>
    </row>
    <row r="4" spans="1:9" x14ac:dyDescent="0.15">
      <c r="A4" s="6" t="s">
        <v>7</v>
      </c>
      <c r="B4" s="11">
        <v>70</v>
      </c>
      <c r="C4" s="13">
        <v>85</v>
      </c>
      <c r="D4" s="16">
        <v>55</v>
      </c>
      <c r="E4" s="16">
        <v>48</v>
      </c>
      <c r="F4" s="9">
        <v>74</v>
      </c>
      <c r="G4" s="7">
        <f t="shared" ref="G4:G10" si="0">SUM(B4:F4)</f>
        <v>332</v>
      </c>
    </row>
    <row r="5" spans="1:9" x14ac:dyDescent="0.15">
      <c r="A5" s="6" t="s">
        <v>6</v>
      </c>
      <c r="B5" s="11">
        <v>85</v>
      </c>
      <c r="C5" s="13">
        <v>70</v>
      </c>
      <c r="D5" s="16">
        <v>80</v>
      </c>
      <c r="E5" s="16">
        <v>78</v>
      </c>
      <c r="F5" s="9">
        <v>64</v>
      </c>
      <c r="G5" s="7">
        <f t="shared" si="0"/>
        <v>377</v>
      </c>
    </row>
    <row r="6" spans="1:9" x14ac:dyDescent="0.15">
      <c r="A6" s="6" t="s">
        <v>5</v>
      </c>
      <c r="B6" s="11">
        <v>70</v>
      </c>
      <c r="C6" s="13">
        <v>42</v>
      </c>
      <c r="D6" s="16">
        <v>70</v>
      </c>
      <c r="E6" s="16">
        <v>94</v>
      </c>
      <c r="F6" s="9">
        <v>85</v>
      </c>
      <c r="G6" s="7">
        <f t="shared" si="0"/>
        <v>361</v>
      </c>
    </row>
    <row r="7" spans="1:9" x14ac:dyDescent="0.15">
      <c r="A7" s="6" t="s">
        <v>4</v>
      </c>
      <c r="B7" s="11">
        <v>87</v>
      </c>
      <c r="C7" s="13">
        <v>80</v>
      </c>
      <c r="D7" s="16">
        <v>52</v>
      </c>
      <c r="E7" s="16">
        <v>76</v>
      </c>
      <c r="F7" s="9">
        <v>43</v>
      </c>
      <c r="G7" s="7">
        <f t="shared" si="0"/>
        <v>338</v>
      </c>
    </row>
    <row r="8" spans="1:9" x14ac:dyDescent="0.15">
      <c r="A8" s="6" t="s">
        <v>3</v>
      </c>
      <c r="B8" s="11">
        <v>92</v>
      </c>
      <c r="C8" s="13">
        <v>75</v>
      </c>
      <c r="D8" s="16">
        <v>95</v>
      </c>
      <c r="E8" s="16">
        <v>63</v>
      </c>
      <c r="F8" s="9">
        <v>92</v>
      </c>
      <c r="G8" s="7">
        <f t="shared" si="0"/>
        <v>417</v>
      </c>
    </row>
    <row r="9" spans="1:9" x14ac:dyDescent="0.15">
      <c r="A9" s="6" t="s">
        <v>2</v>
      </c>
      <c r="B9" s="11">
        <v>80</v>
      </c>
      <c r="C9" s="13">
        <v>94</v>
      </c>
      <c r="D9" s="16">
        <v>85</v>
      </c>
      <c r="E9" s="16">
        <v>85</v>
      </c>
      <c r="F9" s="9">
        <v>78</v>
      </c>
      <c r="G9" s="7">
        <f t="shared" si="0"/>
        <v>422</v>
      </c>
    </row>
    <row r="10" spans="1:9" x14ac:dyDescent="0.15">
      <c r="A10" s="6" t="s">
        <v>1</v>
      </c>
      <c r="B10" s="11">
        <v>65</v>
      </c>
      <c r="C10" s="13">
        <v>90</v>
      </c>
      <c r="D10" s="16">
        <v>92</v>
      </c>
      <c r="E10" s="16">
        <v>54</v>
      </c>
      <c r="F10" s="9">
        <v>81</v>
      </c>
      <c r="G10" s="7">
        <f t="shared" si="0"/>
        <v>382</v>
      </c>
    </row>
    <row r="11" spans="1:9" ht="16.5" customHeight="1" x14ac:dyDescent="0.15">
      <c r="A11" s="8" t="s">
        <v>0</v>
      </c>
      <c r="B11" s="17">
        <f t="shared" ref="B11:G11" si="1">AVERAGE(B4:B10)</f>
        <v>78.428571428571431</v>
      </c>
      <c r="C11" s="18">
        <f t="shared" si="1"/>
        <v>76.571428571428569</v>
      </c>
      <c r="D11" s="19">
        <f t="shared" si="1"/>
        <v>75.571428571428569</v>
      </c>
      <c r="E11" s="19">
        <f t="shared" si="1"/>
        <v>71.142857142857139</v>
      </c>
      <c r="F11" s="20">
        <f t="shared" si="1"/>
        <v>73.857142857142861</v>
      </c>
      <c r="G11" s="21">
        <f t="shared" si="1"/>
        <v>375.57142857142856</v>
      </c>
      <c r="H11" s="1"/>
      <c r="I11" s="1"/>
    </row>
    <row r="12" spans="1:9" x14ac:dyDescent="0.15">
      <c r="D12" s="14"/>
      <c r="E12" s="3"/>
    </row>
    <row r="13" spans="1:9" x14ac:dyDescent="0.15">
      <c r="D13" s="3"/>
      <c r="E13" s="3"/>
      <c r="G13" s="3"/>
    </row>
    <row r="14" spans="1:9" x14ac:dyDescent="0.15">
      <c r="D14" s="3"/>
      <c r="E14" s="3"/>
    </row>
  </sheetData>
  <phoneticPr fontId="1"/>
  <pageMargins left="0.7" right="0.7" top="0.75" bottom="0.75" header="0.3" footer="0.3"/>
  <pageSetup paperSize="13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279ページ下</vt:lpstr>
      <vt:lpstr>280ページ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2010-05-22T09:52:10Z</cp:lastPrinted>
  <dcterms:created xsi:type="dcterms:W3CDTF">2010-05-16T15:16:57Z</dcterms:created>
  <dcterms:modified xsi:type="dcterms:W3CDTF">2010-07-28T00:52:10Z</dcterms:modified>
</cp:coreProperties>
</file>